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nter\Downloads\"/>
    </mc:Choice>
  </mc:AlternateContent>
  <bookViews>
    <workbookView xWindow="0" yWindow="0" windowWidth="28800" windowHeight="13800"/>
  </bookViews>
  <sheets>
    <sheet name="pokyn k vyplnění" sheetId="5" r:id="rId1"/>
    <sheet name="žádost o čerpání dotace" sheetId="6" r:id="rId2"/>
    <sheet name="žádost o čerpání úvěru" sheetId="4" r:id="rId3"/>
    <sheet name="nezpůsobilé náklady" sheetId="7" r:id="rId4"/>
  </sheets>
  <definedNames>
    <definedName name="_xlnm.Print_Area" localSheetId="3">'nezpůsobilé náklady'!$A$1:$N$31</definedName>
    <definedName name="_xlnm.Print_Area" localSheetId="1">'žádost o čerpání dotace'!$A$1:$O$43</definedName>
    <definedName name="_xlnm.Print_Area" localSheetId="2">'žádost o čerpání úvěru'!$A$1:$O$43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7" l="1"/>
  <c r="K24" i="7"/>
  <c r="J24" i="7"/>
  <c r="L23" i="7"/>
  <c r="K23" i="7"/>
  <c r="J23" i="7"/>
  <c r="J13" i="4" l="1"/>
  <c r="N13" i="6" l="1"/>
  <c r="M17" i="6" l="1"/>
  <c r="N17" i="6"/>
  <c r="M18" i="6"/>
  <c r="N19" i="6"/>
  <c r="L25" i="6"/>
  <c r="L26" i="6" s="1"/>
  <c r="K25" i="6"/>
  <c r="K26" i="6" s="1"/>
  <c r="J25" i="6"/>
  <c r="J26" i="6" s="1"/>
  <c r="J13" i="6"/>
  <c r="I13" i="6"/>
  <c r="O17" i="6" l="1"/>
  <c r="M21" i="6"/>
  <c r="N22" i="6"/>
  <c r="M24" i="6"/>
  <c r="M20" i="6"/>
  <c r="N21" i="6"/>
  <c r="M23" i="6"/>
  <c r="M19" i="6"/>
  <c r="O19" i="6" s="1"/>
  <c r="N24" i="6"/>
  <c r="N20" i="6"/>
  <c r="M22" i="6"/>
  <c r="N23" i="6"/>
  <c r="N18" i="6"/>
  <c r="O22" i="6" l="1"/>
  <c r="O20" i="6"/>
  <c r="O24" i="6"/>
  <c r="O23" i="6"/>
  <c r="O21" i="6"/>
  <c r="N25" i="6"/>
  <c r="N26" i="6" s="1"/>
  <c r="O18" i="6"/>
  <c r="M25" i="6"/>
  <c r="M26" i="6" s="1"/>
  <c r="N13" i="4"/>
  <c r="N17" i="4" l="1"/>
  <c r="M17" i="4"/>
  <c r="M18" i="4"/>
  <c r="N18" i="4"/>
  <c r="M19" i="4"/>
  <c r="M23" i="4"/>
  <c r="N19" i="4"/>
  <c r="N23" i="4"/>
  <c r="M20" i="4"/>
  <c r="M24" i="4"/>
  <c r="N24" i="4"/>
  <c r="N22" i="4"/>
  <c r="N20" i="4"/>
  <c r="M21" i="4"/>
  <c r="N21" i="4"/>
  <c r="M22" i="4"/>
  <c r="O25" i="6"/>
  <c r="O26" i="6" s="1"/>
  <c r="L25" i="4"/>
  <c r="L26" i="4" s="1"/>
  <c r="K25" i="4"/>
  <c r="K26" i="4" s="1"/>
  <c r="J25" i="4"/>
  <c r="J26" i="4" s="1"/>
  <c r="I13" i="4"/>
  <c r="O17" i="4" l="1"/>
  <c r="O22" i="4"/>
  <c r="O21" i="4"/>
  <c r="O24" i="4"/>
  <c r="O23" i="4"/>
  <c r="O20" i="4"/>
  <c r="O19" i="4"/>
  <c r="M25" i="4"/>
  <c r="M26" i="4" s="1"/>
  <c r="N25" i="4"/>
  <c r="N26" i="4" s="1"/>
  <c r="N36" i="6"/>
  <c r="O18" i="4"/>
  <c r="O25" i="4" l="1"/>
  <c r="N36" i="4" l="1"/>
  <c r="O26" i="4"/>
</calcChain>
</file>

<file path=xl/comments1.xml><?xml version="1.0" encoding="utf-8"?>
<comments xmlns="http://schemas.openxmlformats.org/spreadsheetml/2006/main">
  <authors>
    <author>Michal Vinter</author>
  </authors>
  <commentList>
    <comment ref="J17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 hodnoty z buňek J26, K26 a L26 dle předchozí žádosti o čerpání.</t>
        </r>
      </text>
    </comment>
  </commentList>
</comments>
</file>

<file path=xl/comments2.xml><?xml version="1.0" encoding="utf-8"?>
<comments xmlns="http://schemas.openxmlformats.org/spreadsheetml/2006/main">
  <authors>
    <author>Michal Vinter</author>
  </authors>
  <commentList>
    <comment ref="J17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 hodnoty z buňek J26, K26 a L26 dle předchozí žádosti o čerpání.</t>
        </r>
      </text>
    </comment>
  </commentList>
</comments>
</file>

<file path=xl/comments3.xml><?xml version="1.0" encoding="utf-8"?>
<comments xmlns="http://schemas.openxmlformats.org/spreadsheetml/2006/main">
  <authors>
    <author>Michal Vinter</author>
  </authors>
  <commentList>
    <comment ref="L15" authorId="0" shapeId="0">
      <text>
        <r>
          <rPr>
            <b/>
            <sz val="9"/>
            <color indexed="81"/>
            <rFont val="Tahoma"/>
            <charset val="1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 hodnoty z buňek J24, K24 a L24 dle předchozí žádosti o čerpání.</t>
        </r>
      </text>
    </comment>
  </commentList>
</comments>
</file>

<file path=xl/sharedStrings.xml><?xml version="1.0" encoding="utf-8"?>
<sst xmlns="http://schemas.openxmlformats.org/spreadsheetml/2006/main" count="176" uniqueCount="94">
  <si>
    <t>ŽÁDOST O ČERPÁNÍ DOTACE A SEZNAM DAŇOVÝCH DOKLADŮ</t>
  </si>
  <si>
    <t>Příjemce dotace</t>
  </si>
  <si>
    <t>období:</t>
  </si>
  <si>
    <t>Soupis č.:</t>
  </si>
  <si>
    <t xml:space="preserve">Platební údaje příjemce dotace: </t>
  </si>
  <si>
    <t>číslo bankovního účtu</t>
  </si>
  <si>
    <t>specifický symbol          (soupis číslo)</t>
  </si>
  <si>
    <t>maximální výše dotace dle smlouvy o dotaci</t>
  </si>
  <si>
    <t>poř. číslo</t>
  </si>
  <si>
    <t>dodavatel</t>
  </si>
  <si>
    <t>číslo daňového dokladu</t>
  </si>
  <si>
    <t>platební údaje dodavatele</t>
  </si>
  <si>
    <t>předmět plnění z daňového dokladu</t>
  </si>
  <si>
    <t>celková částka na dokladu včetně DPH v Kč</t>
  </si>
  <si>
    <t>z toho základ daně v Kč</t>
  </si>
  <si>
    <t>z toho DPH v Kč</t>
  </si>
  <si>
    <t>název</t>
  </si>
  <si>
    <t>ident. číslo</t>
  </si>
  <si>
    <t>variabilní symbol</t>
  </si>
  <si>
    <t>základ daně v Kč</t>
  </si>
  <si>
    <t>daň v Kč</t>
  </si>
  <si>
    <t>celkem v Kč</t>
  </si>
  <si>
    <t>celková nárokovaná finanční částka do konce minulého období</t>
  </si>
  <si>
    <t>celková nárokovaná finanční částka za dané období</t>
  </si>
  <si>
    <t>celková nárokovaná finanční částka od počátku nárokování</t>
  </si>
  <si>
    <t>Příjemcem požadované datum čerpání dotace</t>
  </si>
  <si>
    <t>Žádám o čerpání dotace dle výše uvedeného soupisu</t>
  </si>
  <si>
    <t xml:space="preserve">                   ……………..…………</t>
  </si>
  <si>
    <t>…………………………….……….</t>
  </si>
  <si>
    <t>……………………………………………………………………..</t>
  </si>
  <si>
    <t xml:space="preserve">                           datum                                                          </t>
  </si>
  <si>
    <t>jméno</t>
  </si>
  <si>
    <t>podpis oprávněné osoby za příjemce dotace</t>
  </si>
  <si>
    <t>Platební údaje poskytovatele dotace:</t>
  </si>
  <si>
    <t>č. účtu:</t>
  </si>
  <si>
    <t xml:space="preserve">datum převodu </t>
  </si>
  <si>
    <t xml:space="preserve">částka převodu </t>
  </si>
  <si>
    <t>Žádost doručena Fondu dne :</t>
  </si>
  <si>
    <t>…………………………….</t>
  </si>
  <si>
    <t>Kontrolu provedl dne : …………………..…</t>
  </si>
  <si>
    <t>…………………………………………</t>
  </si>
  <si>
    <t>podpis referenta Fondu</t>
  </si>
  <si>
    <t>Termín pro zahájení čerpání dodržen :</t>
  </si>
  <si>
    <t>ANO</t>
  </si>
  <si>
    <t>NE</t>
  </si>
  <si>
    <t>Specifické podmínky pro čerpání splněny :</t>
  </si>
  <si>
    <t>Zveřejněno v registru smluv:</t>
  </si>
  <si>
    <t>Místo stavby</t>
  </si>
  <si>
    <t>ŽÁDOST O ČERPÁNÍ ÚVĚRU A SEZNAM DAŇOVÝCH DOKLADŮ</t>
  </si>
  <si>
    <t>Příjemce úvěru</t>
  </si>
  <si>
    <t>Číslo smlouvy o úvěru</t>
  </si>
  <si>
    <t xml:space="preserve">Platební údaje příjemce úvěru: </t>
  </si>
  <si>
    <t>variabilní symbol                                     (číslo smlouvy o úvěru)</t>
  </si>
  <si>
    <t>maximální výše úvěru dle smlouvy o úvěru</t>
  </si>
  <si>
    <t>datum splatnosti</t>
  </si>
  <si>
    <t>Příjemcem požadované datum čerpání úvěru</t>
  </si>
  <si>
    <t>Žádám o čerpání úvěru dle výše uvedeného soupisu</t>
  </si>
  <si>
    <t>podpis oprávněné osoby za příjemce úvěru</t>
  </si>
  <si>
    <t>Platební údaje poskytovatele úvěru:</t>
  </si>
  <si>
    <t>360006-9527001/0710</t>
  </si>
  <si>
    <t>Tabulka podlahových ploch</t>
  </si>
  <si>
    <t>% podíl způsobilých nákladů na sociální byty</t>
  </si>
  <si>
    <t>% podíl způsobilých nákladů na dostupné byty</t>
  </si>
  <si>
    <t>370001-9527001/0710</t>
  </si>
  <si>
    <t>variabilní symbol                                     (číslo smlouvy o dotace)</t>
  </si>
  <si>
    <t>Pokyn k čerpání</t>
  </si>
  <si>
    <t>/0710</t>
  </si>
  <si>
    <t>Název investičního záměru</t>
  </si>
  <si>
    <r>
      <t xml:space="preserve">Do žlutých polí uveďte podíly ploch sociálních a dostupných bytů uvedených v dokumentu </t>
    </r>
    <r>
      <rPr>
        <i/>
        <sz val="11"/>
        <color theme="1"/>
        <rFont val="Calibri"/>
        <family val="2"/>
        <charset val="238"/>
        <scheme val="minor"/>
      </rPr>
      <t>Tabulka podlahových ploch</t>
    </r>
    <r>
      <rPr>
        <sz val="11"/>
        <color theme="1"/>
        <rFont val="Calibri"/>
        <family val="2"/>
        <charset val="238"/>
        <scheme val="minor"/>
      </rPr>
      <t xml:space="preserve"> (příloha dokumentu </t>
    </r>
    <r>
      <rPr>
        <i/>
        <sz val="11"/>
        <color theme="1"/>
        <rFont val="Calibri"/>
        <family val="2"/>
        <charset val="238"/>
        <scheme val="minor"/>
      </rPr>
      <t>Investiční záměr</t>
    </r>
    <r>
      <rPr>
        <sz val="11"/>
        <color theme="1"/>
        <rFont val="Calibri"/>
        <family val="2"/>
        <charset val="238"/>
        <scheme val="minor"/>
      </rPr>
      <t>). Předložené žádosti o čerpání budou hrazeny dle stanoveného poměru.</t>
    </r>
  </si>
  <si>
    <r>
      <t>Náklady hrazené z dotace dle Nařízení vlády č. 112/2019 Sb.</t>
    </r>
    <r>
      <rPr>
        <sz val="16"/>
        <color theme="1"/>
        <rFont val="Tahoma"/>
        <family val="2"/>
        <charset val="238"/>
      </rPr>
      <t>, ve znění pozdějších předpisů</t>
    </r>
  </si>
  <si>
    <r>
      <t>Náklady hrazené z úvěru dle Nařízení vlády č. 112/2019 Sb.</t>
    </r>
    <r>
      <rPr>
        <sz val="16"/>
        <color theme="1"/>
        <rFont val="Tahoma"/>
        <family val="2"/>
        <charset val="238"/>
      </rPr>
      <t>, ve znění pozdějších předpisů</t>
    </r>
  </si>
  <si>
    <t>celková nenárokovaná finanční částka do konce minulého období</t>
  </si>
  <si>
    <t>celková nenárokovaná finanční částka za dané období</t>
  </si>
  <si>
    <t>celková nenárokovaná finanční částka od počátku nárokování</t>
  </si>
  <si>
    <t>……………………………..</t>
  </si>
  <si>
    <t>…………………………</t>
  </si>
  <si>
    <t>…………………………………………………………………………………………………</t>
  </si>
  <si>
    <t>datum</t>
  </si>
  <si>
    <t>Číslo smlouvy o dotaci</t>
  </si>
  <si>
    <r>
      <rPr>
        <b/>
        <sz val="12"/>
        <color theme="1"/>
        <rFont val="Calibri"/>
        <family val="2"/>
        <charset val="238"/>
        <scheme val="minor"/>
      </rPr>
      <t xml:space="preserve">Podíl ploch způsobilých nákladů na SOCIÁLNÍ BYTY                                  </t>
    </r>
    <r>
      <rPr>
        <sz val="12"/>
        <color theme="1"/>
        <rFont val="Calibri"/>
        <family val="2"/>
        <charset val="238"/>
        <scheme val="minor"/>
      </rPr>
      <t>(plochy 1.+ 5. / 1.+ 2. + 4. + 5.)</t>
    </r>
  </si>
  <si>
    <r>
      <rPr>
        <b/>
        <sz val="12"/>
        <color theme="1"/>
        <rFont val="Calibri"/>
        <family val="2"/>
        <charset val="238"/>
        <scheme val="minor"/>
      </rPr>
      <t xml:space="preserve">Podíl ploch způsobilých nákladů na DOSTUPNÉ BYTY                                     </t>
    </r>
    <r>
      <rPr>
        <sz val="12"/>
        <color theme="1"/>
        <rFont val="Calibri"/>
        <family val="2"/>
        <charset val="238"/>
        <scheme val="minor"/>
      </rPr>
      <t>(plochy 2. / 1. + 2. + 4. + 5.)</t>
    </r>
  </si>
  <si>
    <t>Číslo smlouvy o dotaci / úvěru</t>
  </si>
  <si>
    <t>Příjemce dotace / úvěru</t>
  </si>
  <si>
    <t>Náklady nehrazené z dotace / úvěru</t>
  </si>
  <si>
    <r>
      <t xml:space="preserve">V případě, že příjemce nechce čerpat dotaci i úvěr současně, využije pro dokument </t>
    </r>
    <r>
      <rPr>
        <b/>
        <i/>
        <sz val="11"/>
        <color theme="1"/>
        <rFont val="Calibri"/>
        <family val="2"/>
        <charset val="238"/>
        <scheme val="minor"/>
      </rPr>
      <t>Žádost o čerpání dotace</t>
    </r>
    <r>
      <rPr>
        <b/>
        <sz val="11"/>
        <color theme="1"/>
        <rFont val="Calibri"/>
        <family val="2"/>
        <charset val="238"/>
        <scheme val="minor"/>
      </rPr>
      <t xml:space="preserve"> nebo </t>
    </r>
    <r>
      <rPr>
        <b/>
        <i/>
        <sz val="11"/>
        <color theme="1"/>
        <rFont val="Calibri"/>
        <family val="2"/>
        <charset val="238"/>
        <scheme val="minor"/>
      </rPr>
      <t>Žádost o čerpání úvěru</t>
    </r>
    <r>
      <rPr>
        <b/>
        <sz val="11"/>
        <color theme="1"/>
        <rFont val="Calibri"/>
        <family val="2"/>
        <charset val="238"/>
        <scheme val="minor"/>
      </rPr>
      <t>.</t>
    </r>
  </si>
  <si>
    <t>SFPI 112/1 - hrazené náklady</t>
  </si>
  <si>
    <t xml:space="preserve">částka k úhradě ze  SFPI v Kč </t>
  </si>
  <si>
    <t>Oprávněná osoba za příjemce dotace prohlašuje, že uvedené údaje jsou správné, jedná se výhradně o náklady hrazené z dotace z pohledu Nařízení vlády č. 112/2019 Sb., ve znění pozdějších předpisů. Daňové doklady jsou uloženy u žadatele a jsou kdykoli na požádání přístupné kontrole ze SFPI. Příjemce si je vědom možných sankcí pro případ, že uvedené údaje nejsou správné.</t>
  </si>
  <si>
    <t>Vyplní pracovníci SFPI</t>
  </si>
  <si>
    <t>Proplatit DPH samostatně :</t>
  </si>
  <si>
    <t>Oprávněná osoba za příjemce úvěru prohlašuje, že uvedené údaje jsou správné, jedná se výhradně o náklady hrazené z úvěru z pohledu Nařízení vlády č. 112/2019 Sb., ve znění pozdějších předpisů. Daňové doklady jsou uloženy u žadatele a jsou kdykoli na požádání přístupné kontrole ze SFPI. Příjemce si je vědom možných sankcí pro případ, že uvedené údaje nejsou správné.</t>
  </si>
  <si>
    <t>SFPI 112/2 - nehrazené náklady</t>
  </si>
  <si>
    <t xml:space="preserve">částka k úhradě ze SFPI v Kč </t>
  </si>
  <si>
    <t>podpis oprávněné osoby za příjemce dotace / úvěru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</si>
</sst>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#,##0.00\ &quot;Kč&quot;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Tahoma"/>
      <family val="2"/>
      <charset val="238"/>
    </font>
    <font>
      <b/>
      <sz val="16"/>
      <color theme="3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3"/>
      <color theme="1"/>
      <name val="Tahoma"/>
      <family val="2"/>
      <charset val="238"/>
    </font>
    <font>
      <sz val="13"/>
      <name val="Tahoma"/>
      <family val="2"/>
      <charset val="238"/>
    </font>
    <font>
      <b/>
      <sz val="13"/>
      <color theme="1"/>
      <name val="Tahoma"/>
      <family val="2"/>
      <charset val="238"/>
    </font>
    <font>
      <sz val="14"/>
      <name val="Tahoma"/>
      <family val="2"/>
      <charset val="238"/>
    </font>
    <font>
      <sz val="8.5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1"/>
      <name val="Tahoma"/>
      <family val="2"/>
      <charset val="238"/>
    </font>
    <font>
      <sz val="14"/>
      <color rgb="FFFF000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6"/>
      <color theme="1"/>
      <name val="Tahoma"/>
      <family val="2"/>
      <charset val="238"/>
    </font>
    <font>
      <b/>
      <sz val="9"/>
      <color indexed="81"/>
      <name val="Tahoma"/>
      <charset val="1"/>
    </font>
    <font>
      <b/>
      <i/>
      <sz val="11"/>
      <color theme="1"/>
      <name val="Calibri"/>
      <family val="2"/>
      <charset val="238"/>
      <scheme val="minor"/>
    </font>
    <font>
      <b/>
      <sz val="16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234">
    <xf numFmtId="0" fontId="0" fillId="0" borderId="0" xfId="0"/>
    <xf numFmtId="14" fontId="12" fillId="0" borderId="48" xfId="0" applyNumberFormat="1" applyFont="1" applyBorder="1" applyAlignment="1" applyProtection="1">
      <alignment horizontal="center" vertical="center" wrapText="1"/>
      <protection locked="0"/>
    </xf>
    <xf numFmtId="0" fontId="2" fillId="0" borderId="50" xfId="0" applyNumberFormat="1" applyFont="1" applyBorder="1" applyAlignment="1" applyProtection="1">
      <alignment horizontal="center" vertical="center" wrapText="1"/>
      <protection locked="0"/>
    </xf>
    <xf numFmtId="14" fontId="1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0" borderId="53" xfId="0" applyNumberFormat="1" applyFont="1" applyBorder="1" applyAlignment="1" applyProtection="1">
      <alignment horizontal="center" vertical="center" wrapText="1"/>
      <protection locked="0"/>
    </xf>
    <xf numFmtId="4" fontId="2" fillId="0" borderId="5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0" fontId="2" fillId="0" borderId="0" xfId="0" applyFont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6" xfId="0" applyFont="1" applyBorder="1" applyProtection="1"/>
    <xf numFmtId="0" fontId="17" fillId="0" borderId="11" xfId="0" applyFont="1" applyBorder="1" applyProtection="1"/>
    <xf numFmtId="0" fontId="2" fillId="0" borderId="12" xfId="0" applyFont="1" applyBorder="1" applyProtection="1"/>
    <xf numFmtId="0" fontId="2" fillId="0" borderId="12" xfId="0" applyFont="1" applyBorder="1" applyAlignment="1" applyProtection="1"/>
    <xf numFmtId="0" fontId="2" fillId="0" borderId="15" xfId="0" applyFont="1" applyBorder="1" applyAlignment="1" applyProtection="1"/>
    <xf numFmtId="0" fontId="2" fillId="0" borderId="46" xfId="0" applyFont="1" applyFill="1" applyBorder="1" applyAlignment="1" applyProtection="1">
      <alignment horizontal="center" vertical="center"/>
    </xf>
    <xf numFmtId="0" fontId="2" fillId="0" borderId="4" xfId="0" applyFont="1" applyBorder="1" applyProtection="1"/>
    <xf numFmtId="0" fontId="2" fillId="0" borderId="3" xfId="0" applyFont="1" applyBorder="1" applyAlignment="1" applyProtection="1"/>
    <xf numFmtId="0" fontId="2" fillId="0" borderId="0" xfId="0" applyFont="1" applyBorder="1" applyProtection="1"/>
    <xf numFmtId="0" fontId="2" fillId="0" borderId="7" xfId="0" applyFont="1" applyBorder="1" applyProtection="1"/>
    <xf numFmtId="0" fontId="2" fillId="0" borderId="3" xfId="0" applyFont="1" applyBorder="1" applyProtection="1"/>
    <xf numFmtId="0" fontId="2" fillId="0" borderId="3" xfId="0" applyFont="1" applyFill="1" applyBorder="1" applyProtection="1"/>
    <xf numFmtId="0" fontId="2" fillId="0" borderId="11" xfId="0" applyFont="1" applyBorder="1" applyProtection="1"/>
    <xf numFmtId="0" fontId="2" fillId="0" borderId="13" xfId="0" applyFont="1" applyBorder="1" applyProtection="1"/>
    <xf numFmtId="0" fontId="21" fillId="3" borderId="67" xfId="0" applyNumberFormat="1" applyFont="1" applyFill="1" applyBorder="1" applyAlignment="1" applyProtection="1">
      <alignment horizontal="left" vertical="center" wrapText="1" indent="1"/>
    </xf>
    <xf numFmtId="4" fontId="2" fillId="0" borderId="31" xfId="0" applyNumberFormat="1" applyFont="1" applyBorder="1" applyProtection="1">
      <protection locked="0"/>
    </xf>
    <xf numFmtId="4" fontId="2" fillId="0" borderId="32" xfId="0" applyNumberFormat="1" applyFont="1" applyBorder="1" applyProtection="1">
      <protection locked="0"/>
    </xf>
    <xf numFmtId="4" fontId="2" fillId="0" borderId="56" xfId="0" applyNumberFormat="1" applyFont="1" applyBorder="1" applyProtection="1">
      <protection locked="0"/>
    </xf>
    <xf numFmtId="4" fontId="2" fillId="0" borderId="54" xfId="0" applyNumberFormat="1" applyFont="1" applyBorder="1" applyProtection="1">
      <protection locked="0"/>
    </xf>
    <xf numFmtId="0" fontId="2" fillId="0" borderId="0" xfId="0" applyFont="1" applyBorder="1" applyAlignment="1" applyProtection="1"/>
    <xf numFmtId="0" fontId="9" fillId="7" borderId="10" xfId="0" applyFont="1" applyFill="1" applyBorder="1" applyAlignment="1" applyProtection="1">
      <alignment horizontal="center"/>
      <protection locked="0"/>
    </xf>
    <xf numFmtId="49" fontId="6" fillId="7" borderId="10" xfId="0" applyNumberFormat="1" applyFont="1" applyFill="1" applyBorder="1" applyAlignment="1" applyProtection="1">
      <alignment horizontal="center"/>
      <protection locked="0"/>
    </xf>
    <xf numFmtId="4" fontId="2" fillId="9" borderId="43" xfId="0" applyNumberFormat="1" applyFont="1" applyFill="1" applyBorder="1" applyAlignment="1" applyProtection="1">
      <alignment horizontal="center"/>
      <protection locked="0"/>
    </xf>
    <xf numFmtId="4" fontId="2" fillId="9" borderId="46" xfId="0" applyNumberFormat="1" applyFont="1" applyFill="1" applyBorder="1" applyAlignment="1" applyProtection="1">
      <alignment horizontal="center"/>
      <protection locked="0"/>
    </xf>
    <xf numFmtId="4" fontId="2" fillId="9" borderId="44" xfId="0" applyNumberFormat="1" applyFont="1" applyFill="1" applyBorder="1" applyAlignment="1" applyProtection="1">
      <alignment horizontal="center"/>
      <protection locked="0"/>
    </xf>
    <xf numFmtId="4" fontId="2" fillId="9" borderId="31" xfId="0" applyNumberFormat="1" applyFont="1" applyFill="1" applyBorder="1" applyProtection="1"/>
    <xf numFmtId="4" fontId="2" fillId="9" borderId="32" xfId="0" applyNumberFormat="1" applyFont="1" applyFill="1" applyBorder="1" applyProtection="1"/>
    <xf numFmtId="4" fontId="2" fillId="9" borderId="33" xfId="0" applyNumberFormat="1" applyFont="1" applyFill="1" applyBorder="1" applyProtection="1"/>
    <xf numFmtId="4" fontId="2" fillId="9" borderId="56" xfId="0" applyNumberFormat="1" applyFont="1" applyFill="1" applyBorder="1" applyProtection="1"/>
    <xf numFmtId="4" fontId="2" fillId="9" borderId="60" xfId="0" applyNumberFormat="1" applyFont="1" applyFill="1" applyBorder="1" applyProtection="1"/>
    <xf numFmtId="4" fontId="2" fillId="9" borderId="61" xfId="0" applyNumberFormat="1" applyFont="1" applyFill="1" applyBorder="1" applyProtection="1"/>
    <xf numFmtId="4" fontId="2" fillId="9" borderId="62" xfId="0" applyNumberFormat="1" applyFont="1" applyFill="1" applyBorder="1" applyProtection="1"/>
    <xf numFmtId="4" fontId="2" fillId="9" borderId="63" xfId="0" applyNumberFormat="1" applyFont="1" applyFill="1" applyBorder="1" applyProtection="1"/>
    <xf numFmtId="0" fontId="18" fillId="4" borderId="46" xfId="0" applyFont="1" applyFill="1" applyBorder="1" applyAlignment="1" applyProtection="1">
      <alignment horizontal="center" vertical="center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wrapText="1"/>
      <protection locked="0"/>
    </xf>
    <xf numFmtId="0" fontId="2" fillId="0" borderId="0" xfId="0" applyFont="1" applyBorder="1" applyProtection="1">
      <protection locked="0"/>
    </xf>
    <xf numFmtId="0" fontId="14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8" fillId="0" borderId="1" xfId="0" applyFont="1" applyBorder="1" applyProtection="1"/>
    <xf numFmtId="0" fontId="8" fillId="0" borderId="2" xfId="0" applyFont="1" applyBorder="1" applyProtection="1"/>
    <xf numFmtId="0" fontId="8" fillId="2" borderId="4" xfId="0" applyFont="1" applyFill="1" applyBorder="1" applyAlignment="1" applyProtection="1">
      <alignment wrapText="1"/>
    </xf>
    <xf numFmtId="0" fontId="8" fillId="0" borderId="3" xfId="0" applyFont="1" applyBorder="1" applyProtection="1"/>
    <xf numFmtId="0" fontId="8" fillId="0" borderId="0" xfId="0" applyFont="1" applyBorder="1" applyProtection="1"/>
    <xf numFmtId="0" fontId="8" fillId="2" borderId="7" xfId="0" applyFont="1" applyFill="1" applyBorder="1" applyAlignment="1" applyProtection="1">
      <alignment wrapText="1"/>
    </xf>
    <xf numFmtId="0" fontId="8" fillId="0" borderId="11" xfId="0" applyFont="1" applyBorder="1" applyProtection="1"/>
    <xf numFmtId="0" fontId="8" fillId="0" borderId="12" xfId="0" applyFont="1" applyBorder="1" applyProtection="1"/>
    <xf numFmtId="0" fontId="8" fillId="2" borderId="13" xfId="0" applyFont="1" applyFill="1" applyBorder="1" applyAlignment="1" applyProtection="1">
      <alignment wrapText="1"/>
    </xf>
    <xf numFmtId="0" fontId="6" fillId="0" borderId="0" xfId="0" applyFont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9" fillId="0" borderId="0" xfId="0" applyFont="1" applyFill="1" applyAlignment="1" applyProtection="1">
      <alignment horizontal="right"/>
    </xf>
    <xf numFmtId="0" fontId="8" fillId="0" borderId="21" xfId="0" applyFont="1" applyFill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41" xfId="0" applyFont="1" applyBorder="1" applyAlignment="1" applyProtection="1">
      <alignment horizontal="center" vertical="center" wrapText="1"/>
    </xf>
    <xf numFmtId="0" fontId="2" fillId="0" borderId="42" xfId="0" applyFont="1" applyBorder="1" applyAlignment="1" applyProtection="1">
      <alignment horizontal="center" vertical="center" wrapText="1"/>
    </xf>
    <xf numFmtId="4" fontId="2" fillId="0" borderId="55" xfId="0" applyNumberFormat="1" applyFont="1" applyFill="1" applyBorder="1" applyProtection="1"/>
    <xf numFmtId="4" fontId="2" fillId="0" borderId="10" xfId="0" applyNumberFormat="1" applyFont="1" applyFill="1" applyBorder="1" applyProtection="1"/>
    <xf numFmtId="4" fontId="13" fillId="0" borderId="54" xfId="0" applyNumberFormat="1" applyFont="1" applyFill="1" applyBorder="1" applyProtection="1"/>
    <xf numFmtId="0" fontId="4" fillId="0" borderId="0" xfId="0" applyFont="1" applyAlignment="1" applyProtection="1">
      <alignment vertical="center"/>
    </xf>
    <xf numFmtId="0" fontId="0" fillId="0" borderId="0" xfId="0" applyAlignment="1" applyProtection="1"/>
    <xf numFmtId="0" fontId="4" fillId="0" borderId="0" xfId="0" applyFont="1" applyProtection="1"/>
    <xf numFmtId="0" fontId="15" fillId="0" borderId="0" xfId="0" applyFont="1" applyAlignment="1" applyProtection="1"/>
    <xf numFmtId="0" fontId="0" fillId="0" borderId="0" xfId="0" applyProtection="1">
      <protection locked="0"/>
    </xf>
    <xf numFmtId="2" fontId="23" fillId="7" borderId="67" xfId="0" applyNumberFormat="1" applyFont="1" applyFill="1" applyBorder="1" applyProtection="1">
      <protection locked="0"/>
    </xf>
    <xf numFmtId="0" fontId="0" fillId="0" borderId="0" xfId="0" applyAlignment="1" applyProtection="1">
      <alignment vertical="top" wrapText="1"/>
      <protection locked="0"/>
    </xf>
    <xf numFmtId="49" fontId="11" fillId="8" borderId="28" xfId="0" applyNumberFormat="1" applyFont="1" applyFill="1" applyBorder="1" applyAlignment="1" applyProtection="1">
      <alignment horizontal="center"/>
    </xf>
    <xf numFmtId="4" fontId="2" fillId="0" borderId="54" xfId="0" applyNumberFormat="1" applyFont="1" applyBorder="1" applyAlignment="1" applyProtection="1">
      <alignment wrapText="1"/>
      <protection locked="0"/>
    </xf>
    <xf numFmtId="4" fontId="2" fillId="9" borderId="43" xfId="0" applyNumberFormat="1" applyFont="1" applyFill="1" applyBorder="1" applyAlignment="1" applyProtection="1">
      <alignment horizontal="right"/>
    </xf>
    <xf numFmtId="4" fontId="2" fillId="9" borderId="46" xfId="0" applyNumberFormat="1" applyFont="1" applyFill="1" applyBorder="1" applyAlignment="1" applyProtection="1">
      <alignment horizontal="right"/>
    </xf>
    <xf numFmtId="4" fontId="2" fillId="9" borderId="45" xfId="0" applyNumberFormat="1" applyFont="1" applyFill="1" applyBorder="1" applyAlignment="1" applyProtection="1">
      <alignment horizontal="right"/>
    </xf>
    <xf numFmtId="0" fontId="16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/>
    <xf numFmtId="0" fontId="1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Fill="1" applyProtection="1"/>
    <xf numFmtId="4" fontId="2" fillId="9" borderId="45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vertical="center" wrapText="1"/>
    </xf>
    <xf numFmtId="0" fontId="6" fillId="7" borderId="1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14" fontId="0" fillId="4" borderId="46" xfId="0" applyNumberFormat="1" applyFill="1" applyBorder="1" applyAlignment="1" applyProtection="1">
      <alignment horizontal="center" vertical="center"/>
    </xf>
    <xf numFmtId="0" fontId="2" fillId="0" borderId="5" xfId="0" applyFont="1" applyBorder="1" applyProtection="1"/>
    <xf numFmtId="0" fontId="2" fillId="0" borderId="8" xfId="0" applyFont="1" applyBorder="1" applyProtection="1"/>
    <xf numFmtId="0" fontId="0" fillId="0" borderId="0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2" fillId="0" borderId="9" xfId="0" applyFont="1" applyBorder="1" applyProtection="1"/>
    <xf numFmtId="0" fontId="2" fillId="0" borderId="8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/>
    <xf numFmtId="0" fontId="2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0" fillId="0" borderId="0" xfId="0" applyBorder="1" applyAlignment="1" applyProtection="1">
      <alignment horizontal="center"/>
    </xf>
    <xf numFmtId="0" fontId="2" fillId="0" borderId="14" xfId="0" applyFont="1" applyBorder="1" applyProtection="1"/>
    <xf numFmtId="0" fontId="0" fillId="0" borderId="12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49" fontId="2" fillId="0" borderId="47" xfId="0" applyNumberFormat="1" applyFont="1" applyBorder="1" applyAlignment="1" applyProtection="1">
      <alignment horizontal="center" vertical="center" wrapText="1"/>
      <protection locked="0"/>
    </xf>
    <xf numFmtId="49" fontId="2" fillId="0" borderId="48" xfId="0" applyNumberFormat="1" applyFont="1" applyBorder="1" applyAlignment="1" applyProtection="1">
      <alignment horizontal="center" vertical="center" wrapText="1"/>
      <protection locked="0"/>
    </xf>
    <xf numFmtId="49" fontId="2" fillId="0" borderId="49" xfId="0" applyNumberFormat="1" applyFont="1" applyBorder="1" applyAlignment="1" applyProtection="1">
      <alignment horizontal="center" vertical="center" wrapText="1"/>
      <protection locked="0"/>
    </xf>
    <xf numFmtId="49" fontId="2" fillId="0" borderId="51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52" xfId="0" applyNumberFormat="1" applyFont="1" applyBorder="1" applyAlignment="1" applyProtection="1">
      <alignment horizontal="center" vertical="center" wrapText="1"/>
      <protection locked="0"/>
    </xf>
    <xf numFmtId="49" fontId="2" fillId="0" borderId="50" xfId="0" applyNumberFormat="1" applyFont="1" applyBorder="1" applyAlignment="1" applyProtection="1">
      <alignment horizontal="center" vertical="center" wrapText="1"/>
      <protection locked="0"/>
    </xf>
    <xf numFmtId="49" fontId="2" fillId="0" borderId="53" xfId="0" applyNumberFormat="1" applyFont="1" applyBorder="1" applyAlignment="1" applyProtection="1">
      <alignment horizontal="center" vertical="center" wrapText="1"/>
      <protection locked="0"/>
    </xf>
    <xf numFmtId="0" fontId="20" fillId="3" borderId="43" xfId="0" applyNumberFormat="1" applyFont="1" applyFill="1" applyBorder="1" applyAlignment="1" applyProtection="1">
      <alignment horizontal="center"/>
    </xf>
    <xf numFmtId="0" fontId="20" fillId="3" borderId="45" xfId="0" applyNumberFormat="1" applyFont="1" applyFill="1" applyBorder="1" applyAlignment="1" applyProtection="1">
      <alignment horizontal="center"/>
    </xf>
    <xf numFmtId="0" fontId="1" fillId="3" borderId="10" xfId="0" applyFont="1" applyFill="1" applyBorder="1" applyAlignment="1" applyProtection="1">
      <alignment horizontal="left"/>
    </xf>
    <xf numFmtId="0" fontId="0" fillId="0" borderId="10" xfId="0" applyBorder="1" applyAlignment="1" applyProtection="1">
      <alignment horizontal="left" vertical="top" wrapText="1"/>
    </xf>
    <xf numFmtId="0" fontId="1" fillId="0" borderId="38" xfId="0" applyFont="1" applyBorder="1" applyAlignment="1" applyProtection="1">
      <alignment horizontal="center" vertical="top" wrapText="1"/>
    </xf>
    <xf numFmtId="0" fontId="1" fillId="0" borderId="41" xfId="0" applyFont="1" applyBorder="1" applyAlignment="1" applyProtection="1">
      <alignment horizontal="center" vertical="top" wrapText="1"/>
    </xf>
    <xf numFmtId="0" fontId="1" fillId="0" borderId="49" xfId="0" applyFont="1" applyBorder="1" applyAlignment="1" applyProtection="1">
      <alignment horizontal="center" vertical="top" wrapText="1"/>
    </xf>
    <xf numFmtId="0" fontId="1" fillId="0" borderId="73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2" fillId="0" borderId="3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16" fillId="0" borderId="2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center" vertical="center"/>
    </xf>
    <xf numFmtId="0" fontId="17" fillId="4" borderId="64" xfId="0" applyFont="1" applyFill="1" applyBorder="1" applyAlignment="1" applyProtection="1">
      <alignment horizontal="center" vertical="center"/>
    </xf>
    <xf numFmtId="0" fontId="0" fillId="4" borderId="46" xfId="0" applyFill="1" applyBorder="1" applyAlignment="1" applyProtection="1">
      <alignment horizontal="center" vertical="center"/>
    </xf>
    <xf numFmtId="0" fontId="2" fillId="0" borderId="65" xfId="0" applyFont="1" applyFill="1" applyBorder="1" applyAlignment="1" applyProtection="1">
      <alignment horizontal="center" vertical="center"/>
    </xf>
    <xf numFmtId="0" fontId="0" fillId="0" borderId="66" xfId="0" applyFill="1" applyBorder="1" applyAlignment="1" applyProtection="1"/>
    <xf numFmtId="165" fontId="16" fillId="4" borderId="65" xfId="0" applyNumberFormat="1" applyFont="1" applyFill="1" applyBorder="1" applyAlignment="1" applyProtection="1"/>
    <xf numFmtId="0" fontId="7" fillId="4" borderId="45" xfId="0" applyFont="1" applyFill="1" applyBorder="1" applyAlignment="1" applyProtection="1"/>
    <xf numFmtId="0" fontId="2" fillId="0" borderId="8" xfId="0" applyFont="1" applyBorder="1" applyAlignment="1" applyProtection="1"/>
    <xf numFmtId="0" fontId="0" fillId="0" borderId="0" xfId="0" applyBorder="1" applyAlignment="1" applyProtection="1"/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left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4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9" borderId="43" xfId="0" applyFont="1" applyFill="1" applyBorder="1" applyAlignment="1" applyProtection="1">
      <alignment horizontal="center"/>
    </xf>
    <xf numFmtId="0" fontId="0" fillId="9" borderId="44" xfId="0" applyFill="1" applyBorder="1" applyAlignment="1" applyProtection="1">
      <alignment horizontal="center"/>
    </xf>
    <xf numFmtId="0" fontId="0" fillId="9" borderId="45" xfId="0" applyFill="1" applyBorder="1" applyAlignment="1" applyProtection="1">
      <alignment horizontal="center"/>
    </xf>
    <xf numFmtId="0" fontId="2" fillId="9" borderId="68" xfId="0" applyFont="1" applyFill="1" applyBorder="1" applyAlignment="1" applyProtection="1">
      <alignment horizontal="center"/>
    </xf>
    <xf numFmtId="0" fontId="2" fillId="9" borderId="69" xfId="0" applyFont="1" applyFill="1" applyBorder="1" applyAlignment="1" applyProtection="1">
      <alignment horizontal="center"/>
    </xf>
    <xf numFmtId="0" fontId="2" fillId="9" borderId="70" xfId="0" applyFont="1" applyFill="1" applyBorder="1" applyAlignment="1" applyProtection="1">
      <alignment horizontal="center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39" xfId="0" applyFont="1" applyBorder="1" applyAlignment="1" applyProtection="1">
      <alignment horizontal="center" vertical="center" wrapText="1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11" fillId="7" borderId="27" xfId="0" applyFont="1" applyFill="1" applyBorder="1" applyAlignment="1" applyProtection="1">
      <alignment horizontal="center" vertical="center" wrapText="1"/>
      <protection locked="0"/>
    </xf>
    <xf numFmtId="0" fontId="11" fillId="8" borderId="29" xfId="0" applyFont="1" applyFill="1" applyBorder="1" applyAlignment="1" applyProtection="1">
      <alignment horizontal="center"/>
    </xf>
    <xf numFmtId="0" fontId="11" fillId="8" borderId="30" xfId="0" applyFont="1" applyFill="1" applyBorder="1" applyAlignment="1" applyProtection="1">
      <alignment horizontal="center"/>
    </xf>
    <xf numFmtId="164" fontId="11" fillId="7" borderId="29" xfId="0" applyNumberFormat="1" applyFont="1" applyFill="1" applyBorder="1" applyAlignment="1" applyProtection="1">
      <alignment horizontal="center"/>
      <protection locked="0"/>
    </xf>
    <xf numFmtId="164" fontId="11" fillId="7" borderId="30" xfId="0" applyNumberFormat="1" applyFont="1" applyFill="1" applyBorder="1" applyAlignment="1" applyProtection="1">
      <alignment horizontal="center"/>
      <protection locked="0"/>
    </xf>
    <xf numFmtId="9" fontId="11" fillId="8" borderId="29" xfId="1" applyFont="1" applyFill="1" applyBorder="1" applyAlignment="1" applyProtection="1">
      <alignment horizontal="center"/>
    </xf>
    <xf numFmtId="9" fontId="11" fillId="8" borderId="30" xfId="1" applyFont="1" applyFill="1" applyBorder="1" applyAlignment="1" applyProtection="1">
      <alignment horizontal="center"/>
    </xf>
    <xf numFmtId="0" fontId="30" fillId="0" borderId="0" xfId="0" applyFont="1" applyAlignment="1" applyProtection="1">
      <alignment horizontal="center"/>
    </xf>
    <xf numFmtId="0" fontId="10" fillId="8" borderId="16" xfId="0" applyFont="1" applyFill="1" applyBorder="1" applyAlignment="1" applyProtection="1">
      <alignment horizontal="center" vertical="center" wrapText="1"/>
    </xf>
    <xf numFmtId="0" fontId="1" fillId="8" borderId="17" xfId="0" applyFont="1" applyFill="1" applyBorder="1" applyAlignment="1" applyProtection="1">
      <alignment horizontal="center" vertical="center" wrapText="1"/>
    </xf>
    <xf numFmtId="0" fontId="1" fillId="8" borderId="18" xfId="0" applyFont="1" applyFill="1" applyBorder="1" applyAlignment="1" applyProtection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</xf>
    <xf numFmtId="0" fontId="1" fillId="8" borderId="25" xfId="0" applyFont="1" applyFill="1" applyBorder="1" applyAlignment="1" applyProtection="1">
      <alignment horizontal="center" vertical="center" wrapText="1"/>
    </xf>
    <xf numFmtId="0" fontId="1" fillId="8" borderId="26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49" fontId="8" fillId="7" borderId="14" xfId="0" applyNumberFormat="1" applyFont="1" applyFill="1" applyBorder="1" applyAlignment="1" applyProtection="1">
      <alignment wrapText="1"/>
      <protection locked="0"/>
    </xf>
    <xf numFmtId="49" fontId="8" fillId="7" borderId="12" xfId="0" applyNumberFormat="1" applyFont="1" applyFill="1" applyBorder="1" applyAlignment="1" applyProtection="1">
      <alignment wrapText="1"/>
      <protection locked="0"/>
    </xf>
    <xf numFmtId="49" fontId="0" fillId="7" borderId="15" xfId="0" applyNumberForma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</xf>
    <xf numFmtId="0" fontId="8" fillId="7" borderId="5" xfId="0" applyFont="1" applyFill="1" applyBorder="1" applyAlignment="1" applyProtection="1">
      <alignment horizontal="left" wrapText="1"/>
      <protection locked="0"/>
    </xf>
    <xf numFmtId="0" fontId="8" fillId="7" borderId="2" xfId="0" applyFont="1" applyFill="1" applyBorder="1" applyAlignment="1" applyProtection="1">
      <alignment horizontal="left" wrapText="1"/>
      <protection locked="0"/>
    </xf>
    <xf numFmtId="0" fontId="0" fillId="7" borderId="6" xfId="0" applyFill="1" applyBorder="1" applyAlignment="1" applyProtection="1">
      <alignment horizontal="left" wrapText="1"/>
      <protection locked="0"/>
    </xf>
    <xf numFmtId="0" fontId="8" fillId="7" borderId="8" xfId="0" applyFont="1" applyFill="1" applyBorder="1" applyAlignment="1" applyProtection="1">
      <alignment horizontal="left" wrapText="1"/>
      <protection locked="0"/>
    </xf>
    <xf numFmtId="0" fontId="8" fillId="7" borderId="0" xfId="0" applyFont="1" applyFill="1" applyBorder="1" applyAlignment="1" applyProtection="1">
      <alignment horizontal="left" wrapText="1"/>
      <protection locked="0"/>
    </xf>
    <xf numFmtId="0" fontId="0" fillId="7" borderId="9" xfId="0" applyFill="1" applyBorder="1" applyAlignment="1" applyProtection="1">
      <alignment horizontal="left" wrapText="1"/>
      <protection locked="0"/>
    </xf>
    <xf numFmtId="0" fontId="2" fillId="9" borderId="57" xfId="0" applyFont="1" applyFill="1" applyBorder="1" applyAlignment="1" applyProtection="1">
      <alignment horizontal="center"/>
    </xf>
    <xf numFmtId="0" fontId="2" fillId="9" borderId="58" xfId="0" applyFont="1" applyFill="1" applyBorder="1" applyAlignment="1" applyProtection="1">
      <alignment horizontal="center"/>
    </xf>
    <xf numFmtId="0" fontId="2" fillId="9" borderId="59" xfId="0" applyFont="1" applyFill="1" applyBorder="1" applyAlignment="1" applyProtection="1">
      <alignment horizontal="center"/>
    </xf>
    <xf numFmtId="0" fontId="2" fillId="0" borderId="31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8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wrapText="1"/>
    </xf>
    <xf numFmtId="14" fontId="16" fillId="0" borderId="43" xfId="0" applyNumberFormat="1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14" fontId="0" fillId="4" borderId="65" xfId="0" applyNumberFormat="1" applyFill="1" applyBorder="1" applyAlignment="1" applyProtection="1">
      <alignment horizontal="center" vertical="center"/>
    </xf>
    <xf numFmtId="14" fontId="0" fillId="4" borderId="44" xfId="0" applyNumberFormat="1" applyFill="1" applyBorder="1" applyAlignment="1" applyProtection="1">
      <alignment horizontal="center" vertical="center"/>
    </xf>
    <xf numFmtId="0" fontId="30" fillId="0" borderId="0" xfId="0" applyFont="1" applyAlignment="1" applyProtection="1">
      <alignment horizontal="center"/>
      <protection locked="0"/>
    </xf>
    <xf numFmtId="49" fontId="8" fillId="7" borderId="14" xfId="0" applyNumberFormat="1" applyFont="1" applyFill="1" applyBorder="1" applyAlignment="1" applyProtection="1">
      <alignment horizontal="left" wrapText="1"/>
      <protection locked="0"/>
    </xf>
    <xf numFmtId="49" fontId="8" fillId="7" borderId="12" xfId="0" applyNumberFormat="1" applyFont="1" applyFill="1" applyBorder="1" applyAlignment="1" applyProtection="1">
      <alignment horizontal="left" wrapText="1"/>
      <protection locked="0"/>
    </xf>
    <xf numFmtId="49" fontId="0" fillId="7" borderId="15" xfId="0" applyNumberFormat="1" applyFill="1" applyBorder="1" applyAlignment="1" applyProtection="1">
      <alignment horizontal="left" wrapText="1"/>
      <protection locked="0"/>
    </xf>
    <xf numFmtId="0" fontId="4" fillId="6" borderId="1" xfId="0" applyFont="1" applyFill="1" applyBorder="1" applyAlignment="1" applyProtection="1">
      <alignment horizontal="center" vertical="center"/>
    </xf>
    <xf numFmtId="0" fontId="0" fillId="6" borderId="2" xfId="0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/>
    </xf>
    <xf numFmtId="0" fontId="8" fillId="7" borderId="14" xfId="0" applyFont="1" applyFill="1" applyBorder="1" applyAlignment="1" applyProtection="1">
      <alignment horizontal="left" wrapText="1"/>
      <protection locked="0"/>
    </xf>
    <xf numFmtId="0" fontId="8" fillId="7" borderId="12" xfId="0" applyFont="1" applyFill="1" applyBorder="1" applyAlignment="1" applyProtection="1">
      <alignment horizontal="left" wrapText="1"/>
      <protection locked="0"/>
    </xf>
    <xf numFmtId="0" fontId="0" fillId="7" borderId="15" xfId="0" applyFill="1" applyBorder="1" applyAlignment="1" applyProtection="1">
      <alignment horizontal="left" wrapText="1"/>
      <protection locked="0"/>
    </xf>
    <xf numFmtId="0" fontId="2" fillId="0" borderId="71" xfId="0" applyFont="1" applyBorder="1" applyAlignment="1" applyProtection="1">
      <alignment horizontal="center" vertical="center" wrapText="1"/>
    </xf>
    <xf numFmtId="0" fontId="2" fillId="0" borderId="72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</cellXfs>
  <cellStyles count="2">
    <cellStyle name="Normální" xfId="0" builtinId="0"/>
    <cellStyle name="Procenta" xfId="1" builtinId="5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5534</xdr:colOff>
      <xdr:row>1</xdr:row>
      <xdr:rowOff>1846</xdr:rowOff>
    </xdr:from>
    <xdr:to>
      <xdr:col>3</xdr:col>
      <xdr:colOff>465922</xdr:colOff>
      <xdr:row>3</xdr:row>
      <xdr:rowOff>152086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520" y="181614"/>
          <a:ext cx="1793888" cy="5205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2022</xdr:colOff>
      <xdr:row>1</xdr:row>
      <xdr:rowOff>4493</xdr:rowOff>
    </xdr:from>
    <xdr:to>
      <xdr:col>3</xdr:col>
      <xdr:colOff>462410</xdr:colOff>
      <xdr:row>3</xdr:row>
      <xdr:rowOff>155433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767" y="184210"/>
          <a:ext cx="1793888" cy="5211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1</xdr:row>
      <xdr:rowOff>11907</xdr:rowOff>
    </xdr:from>
    <xdr:to>
      <xdr:col>3</xdr:col>
      <xdr:colOff>472294</xdr:colOff>
      <xdr:row>3</xdr:row>
      <xdr:rowOff>163547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1" y="190501"/>
          <a:ext cx="1793888" cy="520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showGridLines="0" tabSelected="1" workbookViewId="0">
      <selection activeCell="C3" sqref="C3"/>
    </sheetView>
  </sheetViews>
  <sheetFormatPr defaultRowHeight="15" x14ac:dyDescent="0.25"/>
  <cols>
    <col min="1" max="1" width="9.140625" style="87"/>
    <col min="2" max="2" width="71.85546875" style="87" bestFit="1" customWidth="1"/>
    <col min="3" max="3" width="16.140625" style="87" customWidth="1"/>
    <col min="4" max="16384" width="9.140625" style="87"/>
  </cols>
  <sheetData>
    <row r="1" spans="2:3" ht="15.75" thickBot="1" x14ac:dyDescent="0.3"/>
    <row r="2" spans="2:3" ht="21.75" thickBot="1" x14ac:dyDescent="0.4">
      <c r="B2" s="129" t="s">
        <v>60</v>
      </c>
      <c r="C2" s="130"/>
    </row>
    <row r="3" spans="2:3" ht="32.25" thickBot="1" x14ac:dyDescent="0.3">
      <c r="B3" s="24" t="s">
        <v>79</v>
      </c>
      <c r="C3" s="88">
        <v>0</v>
      </c>
    </row>
    <row r="4" spans="2:3" ht="32.25" thickBot="1" x14ac:dyDescent="0.3">
      <c r="B4" s="24" t="s">
        <v>80</v>
      </c>
      <c r="C4" s="88">
        <v>0</v>
      </c>
    </row>
    <row r="6" spans="2:3" x14ac:dyDescent="0.25">
      <c r="B6" s="131" t="s">
        <v>65</v>
      </c>
      <c r="C6" s="131"/>
    </row>
    <row r="7" spans="2:3" ht="15" customHeight="1" x14ac:dyDescent="0.25">
      <c r="B7" s="132" t="s">
        <v>68</v>
      </c>
      <c r="C7" s="132"/>
    </row>
    <row r="8" spans="2:3" x14ac:dyDescent="0.25">
      <c r="B8" s="132"/>
      <c r="C8" s="132"/>
    </row>
    <row r="9" spans="2:3" x14ac:dyDescent="0.25">
      <c r="B9" s="132"/>
      <c r="C9" s="132"/>
    </row>
    <row r="10" spans="2:3" ht="15" customHeight="1" x14ac:dyDescent="0.25">
      <c r="B10" s="133" t="s">
        <v>84</v>
      </c>
      <c r="C10" s="134"/>
    </row>
    <row r="11" spans="2:3" x14ac:dyDescent="0.25">
      <c r="B11" s="135"/>
      <c r="C11" s="136"/>
    </row>
    <row r="12" spans="2:3" x14ac:dyDescent="0.25">
      <c r="B12" s="89"/>
    </row>
    <row r="13" spans="2:3" x14ac:dyDescent="0.25">
      <c r="B13" s="89"/>
    </row>
  </sheetData>
  <sheetProtection algorithmName="SHA-512" hashValue="IbymT0bS6lWQHiZ1xCT1OT/QpgmMAlIxt6PKgxlDuBUiwXkv9rWr2linbKTePymP62dYys4cmKKVoSpb0qkqVA==" saltValue="0n+9yg5JPzJ69DsfsR8qJQ==" spinCount="100000" sheet="1" objects="1" scenarios="1"/>
  <mergeCells count="4">
    <mergeCell ref="B2:C2"/>
    <mergeCell ref="B6:C6"/>
    <mergeCell ref="B7:C9"/>
    <mergeCell ref="B10:C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3"/>
  <sheetViews>
    <sheetView showGridLines="0" zoomScale="85" zoomScaleNormal="85" workbookViewId="0">
      <selection activeCell="E7" sqref="E7:J7"/>
    </sheetView>
  </sheetViews>
  <sheetFormatPr defaultColWidth="9.140625" defaultRowHeight="14.25" x14ac:dyDescent="0.2"/>
  <cols>
    <col min="1" max="1" width="2.42578125" style="44" customWidth="1"/>
    <col min="2" max="2" width="6.5703125" style="44" customWidth="1"/>
    <col min="3" max="3" width="13.42578125" style="44" customWidth="1"/>
    <col min="4" max="4" width="14.7109375" style="44" customWidth="1"/>
    <col min="5" max="5" width="18.7109375" style="44" customWidth="1"/>
    <col min="6" max="6" width="21.140625" style="44" customWidth="1"/>
    <col min="7" max="7" width="12.5703125" style="44" customWidth="1"/>
    <col min="8" max="8" width="10.140625" style="44" customWidth="1"/>
    <col min="9" max="9" width="34.85546875" style="44" customWidth="1"/>
    <col min="10" max="11" width="15.7109375" style="44" customWidth="1"/>
    <col min="12" max="12" width="14.7109375" style="44" customWidth="1"/>
    <col min="13" max="13" width="15.7109375" style="44" customWidth="1"/>
    <col min="14" max="14" width="14.7109375" style="44" customWidth="1"/>
    <col min="15" max="15" width="15.7109375" style="44" customWidth="1"/>
    <col min="16" max="16384" width="9.140625" style="44"/>
  </cols>
  <sheetData>
    <row r="2" spans="2:15" ht="15" x14ac:dyDescent="0.25">
      <c r="E2" s="45"/>
    </row>
    <row r="4" spans="2:15" ht="19.5" x14ac:dyDescent="0.25">
      <c r="B4" s="83"/>
      <c r="C4" s="84"/>
      <c r="D4" s="181" t="s">
        <v>0</v>
      </c>
      <c r="E4" s="181"/>
      <c r="F4" s="181"/>
      <c r="G4" s="181"/>
      <c r="H4" s="181"/>
      <c r="I4" s="181"/>
      <c r="J4" s="181"/>
      <c r="L4" s="48"/>
      <c r="M4" s="49"/>
      <c r="N4" s="49"/>
      <c r="O4" s="49"/>
    </row>
    <row r="5" spans="2:15" ht="14.25" customHeight="1" thickBot="1" x14ac:dyDescent="0.3">
      <c r="B5" s="85"/>
      <c r="C5" s="7"/>
      <c r="D5" s="7"/>
      <c r="E5" s="7"/>
      <c r="F5" s="7"/>
      <c r="G5" s="7"/>
      <c r="H5" s="7"/>
      <c r="I5" s="7"/>
      <c r="J5" s="7"/>
      <c r="L5" s="49"/>
      <c r="M5" s="49"/>
      <c r="N5" s="49"/>
      <c r="O5" s="49"/>
    </row>
    <row r="6" spans="2:15" ht="22.5" customHeight="1" thickBot="1" x14ac:dyDescent="0.25">
      <c r="B6" s="194" t="s">
        <v>69</v>
      </c>
      <c r="C6" s="195"/>
      <c r="D6" s="195"/>
      <c r="E6" s="195"/>
      <c r="F6" s="195"/>
      <c r="G6" s="195"/>
      <c r="H6" s="195"/>
      <c r="I6" s="195"/>
      <c r="J6" s="195"/>
      <c r="K6" s="51"/>
      <c r="L6" s="71" t="s">
        <v>85</v>
      </c>
      <c r="M6" s="95"/>
      <c r="N6" s="49"/>
      <c r="O6" s="49"/>
    </row>
    <row r="7" spans="2:15" ht="21.95" customHeight="1" x14ac:dyDescent="0.25">
      <c r="B7" s="62" t="s">
        <v>1</v>
      </c>
      <c r="C7" s="63"/>
      <c r="D7" s="64"/>
      <c r="E7" s="196"/>
      <c r="F7" s="197"/>
      <c r="G7" s="197"/>
      <c r="H7" s="197"/>
      <c r="I7" s="197"/>
      <c r="J7" s="198"/>
      <c r="L7" s="49"/>
      <c r="M7" s="49"/>
      <c r="N7" s="49"/>
      <c r="O7" s="49"/>
    </row>
    <row r="8" spans="2:15" s="52" customFormat="1" ht="21.95" customHeight="1" x14ac:dyDescent="0.25">
      <c r="B8" s="65" t="s">
        <v>67</v>
      </c>
      <c r="C8" s="66"/>
      <c r="D8" s="67"/>
      <c r="E8" s="199"/>
      <c r="F8" s="200"/>
      <c r="G8" s="200"/>
      <c r="H8" s="200"/>
      <c r="I8" s="200"/>
      <c r="J8" s="201"/>
      <c r="L8" s="72" t="s">
        <v>2</v>
      </c>
      <c r="M8" s="31"/>
    </row>
    <row r="9" spans="2:15" s="52" customFormat="1" ht="21.95" customHeight="1" x14ac:dyDescent="0.25">
      <c r="B9" s="65" t="s">
        <v>47</v>
      </c>
      <c r="C9" s="66"/>
      <c r="D9" s="67"/>
      <c r="E9" s="199"/>
      <c r="F9" s="200"/>
      <c r="G9" s="200"/>
      <c r="H9" s="200"/>
      <c r="I9" s="200"/>
      <c r="J9" s="201"/>
      <c r="L9" s="53"/>
      <c r="M9" s="53"/>
    </row>
    <row r="10" spans="2:15" s="52" customFormat="1" ht="21.95" customHeight="1" thickBot="1" x14ac:dyDescent="0.3">
      <c r="B10" s="68" t="s">
        <v>78</v>
      </c>
      <c r="C10" s="69"/>
      <c r="D10" s="70"/>
      <c r="E10" s="191"/>
      <c r="F10" s="192"/>
      <c r="G10" s="192"/>
      <c r="H10" s="192"/>
      <c r="I10" s="192"/>
      <c r="J10" s="193"/>
      <c r="L10" s="73" t="s">
        <v>3</v>
      </c>
      <c r="M10" s="30"/>
    </row>
    <row r="11" spans="2:15" s="52" customFormat="1" ht="17.25" thickBot="1" x14ac:dyDescent="0.3">
      <c r="D11" s="54"/>
      <c r="E11" s="54"/>
      <c r="F11" s="54"/>
      <c r="G11" s="54"/>
      <c r="H11" s="54"/>
      <c r="I11" s="53"/>
    </row>
    <row r="12" spans="2:15" s="52" customFormat="1" ht="33" customHeight="1" thickTop="1" x14ac:dyDescent="0.25">
      <c r="B12" s="182" t="s">
        <v>4</v>
      </c>
      <c r="C12" s="183"/>
      <c r="D12" s="183"/>
      <c r="E12" s="184"/>
      <c r="F12" s="188" t="s">
        <v>5</v>
      </c>
      <c r="G12" s="189"/>
      <c r="H12" s="190"/>
      <c r="I12" s="74" t="s">
        <v>64</v>
      </c>
      <c r="J12" s="172" t="s">
        <v>6</v>
      </c>
      <c r="K12" s="173"/>
      <c r="L12" s="172" t="s">
        <v>7</v>
      </c>
      <c r="M12" s="173"/>
      <c r="N12" s="172" t="s">
        <v>61</v>
      </c>
      <c r="O12" s="173"/>
    </row>
    <row r="13" spans="2:15" ht="19.5" customHeight="1" thickBot="1" x14ac:dyDescent="0.3">
      <c r="B13" s="185"/>
      <c r="C13" s="186"/>
      <c r="D13" s="186"/>
      <c r="E13" s="187"/>
      <c r="F13" s="174" t="s">
        <v>66</v>
      </c>
      <c r="G13" s="174"/>
      <c r="H13" s="174"/>
      <c r="I13" s="90">
        <f>E10</f>
        <v>0</v>
      </c>
      <c r="J13" s="175">
        <f>M10</f>
        <v>0</v>
      </c>
      <c r="K13" s="176"/>
      <c r="L13" s="177"/>
      <c r="M13" s="178"/>
      <c r="N13" s="179">
        <f>'pokyn k vyplnění'!C3</f>
        <v>0</v>
      </c>
      <c r="O13" s="180"/>
    </row>
    <row r="14" spans="2:15" ht="15.75" thickTop="1" thickBot="1" x14ac:dyDescent="0.25">
      <c r="E14" s="55"/>
      <c r="F14" s="55"/>
      <c r="G14" s="55"/>
      <c r="H14" s="55"/>
      <c r="I14" s="55"/>
    </row>
    <row r="15" spans="2:15" ht="15" customHeight="1" x14ac:dyDescent="0.2">
      <c r="B15" s="205" t="s">
        <v>8</v>
      </c>
      <c r="C15" s="207" t="s">
        <v>9</v>
      </c>
      <c r="D15" s="207"/>
      <c r="E15" s="208" t="s">
        <v>10</v>
      </c>
      <c r="F15" s="210" t="s">
        <v>11</v>
      </c>
      <c r="G15" s="210"/>
      <c r="H15" s="210"/>
      <c r="I15" s="163" t="s">
        <v>12</v>
      </c>
      <c r="J15" s="170" t="s">
        <v>13</v>
      </c>
      <c r="K15" s="157" t="s">
        <v>14</v>
      </c>
      <c r="L15" s="159" t="s">
        <v>15</v>
      </c>
      <c r="M15" s="161" t="s">
        <v>86</v>
      </c>
      <c r="N15" s="162"/>
      <c r="O15" s="163"/>
    </row>
    <row r="16" spans="2:15" ht="43.5" customHeight="1" thickBot="1" x14ac:dyDescent="0.25">
      <c r="B16" s="206"/>
      <c r="C16" s="75" t="s">
        <v>16</v>
      </c>
      <c r="D16" s="75" t="s">
        <v>17</v>
      </c>
      <c r="E16" s="209"/>
      <c r="F16" s="76" t="s">
        <v>5</v>
      </c>
      <c r="G16" s="76" t="s">
        <v>18</v>
      </c>
      <c r="H16" s="76" t="s">
        <v>54</v>
      </c>
      <c r="I16" s="211"/>
      <c r="J16" s="171"/>
      <c r="K16" s="158"/>
      <c r="L16" s="160"/>
      <c r="M16" s="77" t="s">
        <v>19</v>
      </c>
      <c r="N16" s="78" t="s">
        <v>20</v>
      </c>
      <c r="O16" s="79" t="s">
        <v>21</v>
      </c>
    </row>
    <row r="17" spans="2:15" ht="24.95" customHeight="1" thickBot="1" x14ac:dyDescent="0.3">
      <c r="B17" s="164" t="s">
        <v>22</v>
      </c>
      <c r="C17" s="165"/>
      <c r="D17" s="165"/>
      <c r="E17" s="165"/>
      <c r="F17" s="165"/>
      <c r="G17" s="165"/>
      <c r="H17" s="165"/>
      <c r="I17" s="166"/>
      <c r="J17" s="32"/>
      <c r="K17" s="33"/>
      <c r="L17" s="34"/>
      <c r="M17" s="92">
        <f>IF((K17*$N$13)&gt;0,FLOOR(K17*$N$13,0.01),FLOOR(K17*$N$13,-0.01))</f>
        <v>0</v>
      </c>
      <c r="N17" s="93">
        <f>IF((L17*$N$13)&gt;0,FLOOR(L17*$N$13,0.01),FLOOR(L17*$N$13,-0.01))</f>
        <v>0</v>
      </c>
      <c r="O17" s="94">
        <f>SUM(M17:N17)</f>
        <v>0</v>
      </c>
    </row>
    <row r="18" spans="2:15" x14ac:dyDescent="0.2">
      <c r="B18" s="121"/>
      <c r="C18" s="122"/>
      <c r="D18" s="122"/>
      <c r="E18" s="123"/>
      <c r="F18" s="122"/>
      <c r="G18" s="122"/>
      <c r="H18" s="1"/>
      <c r="I18" s="2"/>
      <c r="J18" s="25"/>
      <c r="K18" s="26"/>
      <c r="L18" s="27"/>
      <c r="M18" s="80">
        <f>IF((K18*$N$13)&gt;0,FLOOR(K18*$N$13,0.01),FLOOR(K18*$N$13,-0.01))</f>
        <v>0</v>
      </c>
      <c r="N18" s="81">
        <f>IF((L18*$N$13)&gt;0,FLOOR(L18*$N$13,0.01),FLOOR(L18*$N$13,-0.01))</f>
        <v>0</v>
      </c>
      <c r="O18" s="82">
        <f>SUM(M18:N18)</f>
        <v>0</v>
      </c>
    </row>
    <row r="19" spans="2:15" x14ac:dyDescent="0.2">
      <c r="B19" s="124"/>
      <c r="C19" s="125"/>
      <c r="D19" s="125"/>
      <c r="E19" s="126"/>
      <c r="F19" s="125"/>
      <c r="G19" s="125"/>
      <c r="H19" s="3"/>
      <c r="I19" s="4"/>
      <c r="J19" s="5"/>
      <c r="K19" s="6"/>
      <c r="L19" s="28"/>
      <c r="M19" s="80">
        <f t="shared" ref="M19:M24" si="0">IF((K19*$N$13)&gt;0,FLOOR(K19*$N$13,0.01),FLOOR(K19*$N$13,-0.01))</f>
        <v>0</v>
      </c>
      <c r="N19" s="81">
        <f t="shared" ref="N19:N24" si="1">IF((L19*$N$13)&gt;0,FLOOR(L19*$N$13,0.01),FLOOR(L19*$N$13,-0.01))</f>
        <v>0</v>
      </c>
      <c r="O19" s="82">
        <f t="shared" ref="O19:O24" si="2">SUM(M19:N19)</f>
        <v>0</v>
      </c>
    </row>
    <row r="20" spans="2:15" x14ac:dyDescent="0.2">
      <c r="B20" s="124"/>
      <c r="C20" s="125"/>
      <c r="D20" s="125"/>
      <c r="E20" s="126"/>
      <c r="F20" s="125"/>
      <c r="G20" s="125"/>
      <c r="H20" s="3"/>
      <c r="I20" s="4"/>
      <c r="J20" s="5"/>
      <c r="K20" s="6"/>
      <c r="L20" s="28"/>
      <c r="M20" s="80">
        <f t="shared" si="0"/>
        <v>0</v>
      </c>
      <c r="N20" s="81">
        <f t="shared" si="1"/>
        <v>0</v>
      </c>
      <c r="O20" s="82">
        <f t="shared" si="2"/>
        <v>0</v>
      </c>
    </row>
    <row r="21" spans="2:15" x14ac:dyDescent="0.2">
      <c r="B21" s="124"/>
      <c r="C21" s="125"/>
      <c r="D21" s="125"/>
      <c r="E21" s="126"/>
      <c r="F21" s="125"/>
      <c r="G21" s="125"/>
      <c r="H21" s="3"/>
      <c r="I21" s="4"/>
      <c r="J21" s="5"/>
      <c r="K21" s="6"/>
      <c r="L21" s="28"/>
      <c r="M21" s="80">
        <f t="shared" si="0"/>
        <v>0</v>
      </c>
      <c r="N21" s="81">
        <f t="shared" si="1"/>
        <v>0</v>
      </c>
      <c r="O21" s="82">
        <f t="shared" si="2"/>
        <v>0</v>
      </c>
    </row>
    <row r="22" spans="2:15" x14ac:dyDescent="0.2">
      <c r="B22" s="124"/>
      <c r="C22" s="125"/>
      <c r="D22" s="125"/>
      <c r="E22" s="126"/>
      <c r="F22" s="125"/>
      <c r="G22" s="125"/>
      <c r="H22" s="3"/>
      <c r="I22" s="4"/>
      <c r="J22" s="5"/>
      <c r="K22" s="6"/>
      <c r="L22" s="28"/>
      <c r="M22" s="80">
        <f t="shared" si="0"/>
        <v>0</v>
      </c>
      <c r="N22" s="81">
        <f t="shared" si="1"/>
        <v>0</v>
      </c>
      <c r="O22" s="82">
        <f t="shared" si="2"/>
        <v>0</v>
      </c>
    </row>
    <row r="23" spans="2:15" x14ac:dyDescent="0.2">
      <c r="B23" s="124"/>
      <c r="C23" s="125"/>
      <c r="D23" s="125"/>
      <c r="E23" s="126"/>
      <c r="F23" s="125"/>
      <c r="G23" s="125"/>
      <c r="H23" s="3"/>
      <c r="I23" s="4"/>
      <c r="J23" s="5"/>
      <c r="K23" s="6"/>
      <c r="L23" s="28"/>
      <c r="M23" s="80">
        <f t="shared" si="0"/>
        <v>0</v>
      </c>
      <c r="N23" s="81">
        <f t="shared" si="1"/>
        <v>0</v>
      </c>
      <c r="O23" s="82">
        <f t="shared" si="2"/>
        <v>0</v>
      </c>
    </row>
    <row r="24" spans="2:15" ht="15" thickBot="1" x14ac:dyDescent="0.25">
      <c r="B24" s="124"/>
      <c r="C24" s="125"/>
      <c r="D24" s="125"/>
      <c r="E24" s="126"/>
      <c r="F24" s="125"/>
      <c r="G24" s="125"/>
      <c r="H24" s="3"/>
      <c r="I24" s="4"/>
      <c r="J24" s="5"/>
      <c r="K24" s="6"/>
      <c r="L24" s="28"/>
      <c r="M24" s="80">
        <f t="shared" si="0"/>
        <v>0</v>
      </c>
      <c r="N24" s="81">
        <f t="shared" si="1"/>
        <v>0</v>
      </c>
      <c r="O24" s="82">
        <f t="shared" si="2"/>
        <v>0</v>
      </c>
    </row>
    <row r="25" spans="2:15" ht="24.95" customHeight="1" x14ac:dyDescent="0.2">
      <c r="B25" s="167" t="s">
        <v>23</v>
      </c>
      <c r="C25" s="168"/>
      <c r="D25" s="168"/>
      <c r="E25" s="168"/>
      <c r="F25" s="168"/>
      <c r="G25" s="168"/>
      <c r="H25" s="168"/>
      <c r="I25" s="169"/>
      <c r="J25" s="35">
        <f t="shared" ref="J25:O25" si="3">SUM(J18:J24)</f>
        <v>0</v>
      </c>
      <c r="K25" s="36">
        <f t="shared" si="3"/>
        <v>0</v>
      </c>
      <c r="L25" s="37">
        <f t="shared" si="3"/>
        <v>0</v>
      </c>
      <c r="M25" s="35">
        <f t="shared" si="3"/>
        <v>0</v>
      </c>
      <c r="N25" s="36">
        <f t="shared" si="3"/>
        <v>0</v>
      </c>
      <c r="O25" s="38">
        <f t="shared" si="3"/>
        <v>0</v>
      </c>
    </row>
    <row r="26" spans="2:15" ht="24.95" customHeight="1" thickBot="1" x14ac:dyDescent="0.25">
      <c r="B26" s="202" t="s">
        <v>24</v>
      </c>
      <c r="C26" s="203"/>
      <c r="D26" s="203"/>
      <c r="E26" s="203"/>
      <c r="F26" s="203"/>
      <c r="G26" s="203"/>
      <c r="H26" s="203"/>
      <c r="I26" s="204"/>
      <c r="J26" s="39">
        <f>J17+J25</f>
        <v>0</v>
      </c>
      <c r="K26" s="40">
        <f>K17+K25</f>
        <v>0</v>
      </c>
      <c r="L26" s="41">
        <f>L17+L25</f>
        <v>0</v>
      </c>
      <c r="M26" s="39">
        <f>M17+M25</f>
        <v>0</v>
      </c>
      <c r="N26" s="40">
        <f>N17+N25</f>
        <v>0</v>
      </c>
      <c r="O26" s="42">
        <f>IF(O17+O25&lt;=L13,O17+O25,"!!CHYBA!!")</f>
        <v>0</v>
      </c>
    </row>
    <row r="27" spans="2:15" ht="34.5" customHeight="1" x14ac:dyDescent="0.2">
      <c r="B27" s="212" t="s">
        <v>87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</row>
    <row r="28" spans="2:15" ht="12.75" customHeight="1" thickBot="1" x14ac:dyDescent="0.25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  <row r="29" spans="2:15" ht="22.5" customHeight="1" thickBot="1" x14ac:dyDescent="0.25">
      <c r="B29" s="57"/>
      <c r="C29" s="86" t="s">
        <v>25</v>
      </c>
      <c r="D29" s="56"/>
      <c r="E29" s="56"/>
      <c r="F29" s="58"/>
      <c r="G29" s="213"/>
      <c r="H29" s="214"/>
      <c r="I29" s="58"/>
      <c r="J29" s="58"/>
      <c r="K29" s="58"/>
      <c r="L29" s="58"/>
      <c r="M29" s="58"/>
      <c r="N29" s="58"/>
      <c r="O29" s="58"/>
    </row>
    <row r="30" spans="2:15" ht="9" customHeight="1" x14ac:dyDescent="0.2"/>
    <row r="31" spans="2:15" ht="14.25" customHeight="1" x14ac:dyDescent="0.2">
      <c r="B31" s="215" t="s">
        <v>26</v>
      </c>
      <c r="C31" s="215"/>
      <c r="D31" s="215"/>
      <c r="E31" s="215"/>
      <c r="F31" s="215"/>
      <c r="G31" s="215"/>
      <c r="H31" s="7"/>
      <c r="I31" s="59" t="s">
        <v>27</v>
      </c>
      <c r="J31" s="137" t="s">
        <v>28</v>
      </c>
      <c r="K31" s="137"/>
      <c r="L31" s="137" t="s">
        <v>29</v>
      </c>
      <c r="M31" s="137"/>
      <c r="N31" s="137"/>
      <c r="O31" s="137"/>
    </row>
    <row r="32" spans="2:15" ht="14.25" customHeight="1" x14ac:dyDescent="0.2">
      <c r="B32" s="215"/>
      <c r="C32" s="215"/>
      <c r="D32" s="215"/>
      <c r="E32" s="215"/>
      <c r="F32" s="215"/>
      <c r="G32" s="215"/>
      <c r="H32" s="7"/>
      <c r="I32" s="7" t="s">
        <v>30</v>
      </c>
      <c r="J32" s="138" t="s">
        <v>31</v>
      </c>
      <c r="K32" s="138"/>
      <c r="L32" s="138" t="s">
        <v>32</v>
      </c>
      <c r="M32" s="138"/>
      <c r="N32" s="138"/>
      <c r="O32" s="138"/>
    </row>
    <row r="33" spans="2:15" ht="9" customHeight="1" thickBot="1" x14ac:dyDescent="0.25">
      <c r="B33" s="60"/>
      <c r="C33" s="60"/>
      <c r="D33" s="60"/>
      <c r="J33" s="61"/>
      <c r="K33" s="61"/>
      <c r="L33" s="61"/>
      <c r="M33" s="61"/>
      <c r="N33" s="61"/>
      <c r="O33" s="61"/>
    </row>
    <row r="34" spans="2:15" ht="15" customHeight="1" x14ac:dyDescent="0.2">
      <c r="B34" s="8"/>
      <c r="C34" s="9"/>
      <c r="D34" s="9"/>
      <c r="E34" s="9"/>
      <c r="F34" s="141" t="s">
        <v>88</v>
      </c>
      <c r="G34" s="141"/>
      <c r="H34" s="141"/>
      <c r="I34" s="141"/>
      <c r="J34" s="9"/>
      <c r="K34" s="9"/>
      <c r="L34" s="9"/>
      <c r="M34" s="9"/>
      <c r="N34" s="9"/>
      <c r="O34" s="10"/>
    </row>
    <row r="35" spans="2:15" ht="15" customHeight="1" thickBot="1" x14ac:dyDescent="0.25">
      <c r="B35" s="11"/>
      <c r="C35" s="12"/>
      <c r="D35" s="12"/>
      <c r="E35" s="12"/>
      <c r="F35" s="142"/>
      <c r="G35" s="142"/>
      <c r="H35" s="142"/>
      <c r="I35" s="142"/>
      <c r="J35" s="12"/>
      <c r="K35" s="13"/>
      <c r="L35" s="13"/>
      <c r="M35" s="13"/>
      <c r="N35" s="13"/>
      <c r="O35" s="14"/>
    </row>
    <row r="36" spans="2:15" ht="24.95" customHeight="1" thickBot="1" x14ac:dyDescent="0.35">
      <c r="B36" s="143" t="s">
        <v>33</v>
      </c>
      <c r="C36" s="144"/>
      <c r="D36" s="144"/>
      <c r="E36" s="144"/>
      <c r="F36" s="144"/>
      <c r="G36" s="144"/>
      <c r="H36" s="15" t="s">
        <v>34</v>
      </c>
      <c r="I36" s="43" t="s">
        <v>63</v>
      </c>
      <c r="J36" s="15" t="s">
        <v>35</v>
      </c>
      <c r="K36" s="105"/>
      <c r="L36" s="145" t="s">
        <v>36</v>
      </c>
      <c r="M36" s="146"/>
      <c r="N36" s="147">
        <f>O25</f>
        <v>0</v>
      </c>
      <c r="O36" s="148"/>
    </row>
    <row r="37" spans="2:15" ht="21.95" customHeight="1" x14ac:dyDescent="0.2">
      <c r="B37" s="8"/>
      <c r="C37" s="9"/>
      <c r="D37" s="9"/>
      <c r="E37" s="9"/>
      <c r="F37" s="9"/>
      <c r="G37" s="16"/>
      <c r="H37" s="106"/>
      <c r="I37" s="9"/>
      <c r="J37" s="9"/>
      <c r="K37" s="9"/>
      <c r="L37" s="9"/>
      <c r="M37" s="9"/>
      <c r="N37" s="9"/>
      <c r="O37" s="10"/>
    </row>
    <row r="38" spans="2:15" ht="21.95" customHeight="1" x14ac:dyDescent="0.25">
      <c r="B38" s="17" t="s">
        <v>37</v>
      </c>
      <c r="C38" s="29"/>
      <c r="D38" s="18"/>
      <c r="E38" s="18"/>
      <c r="F38" s="18" t="s">
        <v>38</v>
      </c>
      <c r="G38" s="19"/>
      <c r="H38" s="149" t="s">
        <v>39</v>
      </c>
      <c r="I38" s="150"/>
      <c r="J38" s="151" t="s">
        <v>40</v>
      </c>
      <c r="K38" s="152"/>
      <c r="L38" s="152"/>
      <c r="M38" s="153" t="s">
        <v>40</v>
      </c>
      <c r="N38" s="154"/>
      <c r="O38" s="155"/>
    </row>
    <row r="39" spans="2:15" ht="21.95" customHeight="1" x14ac:dyDescent="0.2">
      <c r="B39" s="20"/>
      <c r="C39" s="18"/>
      <c r="D39" s="18"/>
      <c r="E39" s="18"/>
      <c r="F39" s="18"/>
      <c r="G39" s="19"/>
      <c r="H39" s="107"/>
      <c r="I39" s="18"/>
      <c r="J39" s="108"/>
      <c r="K39" s="108" t="s">
        <v>31</v>
      </c>
      <c r="L39" s="108"/>
      <c r="M39" s="108"/>
      <c r="N39" s="108" t="s">
        <v>41</v>
      </c>
      <c r="O39" s="109"/>
    </row>
    <row r="40" spans="2:15" ht="21.95" customHeight="1" x14ac:dyDescent="0.2">
      <c r="B40" s="139" t="s">
        <v>42</v>
      </c>
      <c r="C40" s="140"/>
      <c r="D40" s="140"/>
      <c r="E40" s="140"/>
      <c r="F40" s="18" t="s">
        <v>43</v>
      </c>
      <c r="G40" s="19" t="s">
        <v>44</v>
      </c>
      <c r="H40" s="156" t="s">
        <v>89</v>
      </c>
      <c r="I40" s="140"/>
      <c r="J40" s="18"/>
      <c r="K40" s="18" t="s">
        <v>43</v>
      </c>
      <c r="L40" s="18" t="s">
        <v>44</v>
      </c>
      <c r="M40" s="18"/>
      <c r="N40" s="18"/>
      <c r="O40" s="110"/>
    </row>
    <row r="41" spans="2:15" ht="21.95" customHeight="1" x14ac:dyDescent="0.25">
      <c r="B41" s="20"/>
      <c r="C41" s="18"/>
      <c r="D41" s="18"/>
      <c r="E41" s="18"/>
      <c r="F41" s="18"/>
      <c r="G41" s="19"/>
      <c r="H41" s="111"/>
      <c r="I41" s="112"/>
      <c r="J41" s="29"/>
      <c r="K41" s="113"/>
      <c r="L41" s="113"/>
      <c r="M41" s="114"/>
      <c r="N41" s="115"/>
      <c r="O41" s="116"/>
    </row>
    <row r="42" spans="2:15" ht="21.95" customHeight="1" x14ac:dyDescent="0.25">
      <c r="B42" s="21" t="s">
        <v>46</v>
      </c>
      <c r="C42" s="104"/>
      <c r="D42" s="104"/>
      <c r="E42" s="104"/>
      <c r="F42" s="18" t="s">
        <v>43</v>
      </c>
      <c r="G42" s="19" t="s">
        <v>44</v>
      </c>
      <c r="H42" s="156" t="s">
        <v>45</v>
      </c>
      <c r="I42" s="140"/>
      <c r="J42" s="117"/>
      <c r="K42" s="18" t="s">
        <v>43</v>
      </c>
      <c r="L42" s="18" t="s">
        <v>44</v>
      </c>
      <c r="M42" s="113"/>
      <c r="N42" s="108"/>
      <c r="O42" s="109"/>
    </row>
    <row r="43" spans="2:15" ht="21.95" customHeight="1" thickBot="1" x14ac:dyDescent="0.3">
      <c r="B43" s="22"/>
      <c r="C43" s="12"/>
      <c r="D43" s="12"/>
      <c r="E43" s="12"/>
      <c r="F43" s="12"/>
      <c r="G43" s="23"/>
      <c r="H43" s="118"/>
      <c r="I43" s="12"/>
      <c r="J43" s="119"/>
      <c r="K43" s="119"/>
      <c r="L43" s="119"/>
      <c r="M43" s="119"/>
      <c r="N43" s="119"/>
      <c r="O43" s="120"/>
    </row>
  </sheetData>
  <sheetProtection algorithmName="SHA-512" hashValue="kKY1CKBjbgnCJiiSOZn3TDQG6v884QWrvN5I3/mEc3SlWHgIS90FpDeQur2/IJaFDeSO1UY5/gfwV6FlYyRLag==" saltValue="i4M8BGqqfHNS55TyyrnX6Q==" spinCount="100000" sheet="1" selectLockedCells="1"/>
  <mergeCells count="44">
    <mergeCell ref="H42:I42"/>
    <mergeCell ref="E10:J10"/>
    <mergeCell ref="B6:J6"/>
    <mergeCell ref="E7:J7"/>
    <mergeCell ref="E8:J8"/>
    <mergeCell ref="E9:J9"/>
    <mergeCell ref="B26:I26"/>
    <mergeCell ref="B15:B16"/>
    <mergeCell ref="C15:D15"/>
    <mergeCell ref="E15:E16"/>
    <mergeCell ref="F15:H15"/>
    <mergeCell ref="I15:I16"/>
    <mergeCell ref="B27:O27"/>
    <mergeCell ref="G29:H29"/>
    <mergeCell ref="B31:G32"/>
    <mergeCell ref="J31:K31"/>
    <mergeCell ref="D4:J4"/>
    <mergeCell ref="B12:E13"/>
    <mergeCell ref="F12:H12"/>
    <mergeCell ref="J12:K12"/>
    <mergeCell ref="L12:M12"/>
    <mergeCell ref="N12:O12"/>
    <mergeCell ref="F13:H13"/>
    <mergeCell ref="J13:K13"/>
    <mergeCell ref="L13:M13"/>
    <mergeCell ref="N13:O13"/>
    <mergeCell ref="K15:K16"/>
    <mergeCell ref="L15:L16"/>
    <mergeCell ref="M15:O15"/>
    <mergeCell ref="B17:I17"/>
    <mergeCell ref="B25:I25"/>
    <mergeCell ref="J15:J16"/>
    <mergeCell ref="L31:O31"/>
    <mergeCell ref="J32:K32"/>
    <mergeCell ref="L32:O32"/>
    <mergeCell ref="B40:E40"/>
    <mergeCell ref="F34:I35"/>
    <mergeCell ref="B36:G36"/>
    <mergeCell ref="L36:M36"/>
    <mergeCell ref="N36:O36"/>
    <mergeCell ref="H38:I38"/>
    <mergeCell ref="J38:L38"/>
    <mergeCell ref="M38:O38"/>
    <mergeCell ref="H40:I40"/>
  </mergeCells>
  <conditionalFormatting sqref="O26">
    <cfRule type="cellIs" dxfId="1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6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3"/>
  <sheetViews>
    <sheetView showGridLines="0" zoomScale="85" zoomScaleNormal="85" workbookViewId="0">
      <selection activeCell="E7" sqref="E7:J7"/>
    </sheetView>
  </sheetViews>
  <sheetFormatPr defaultColWidth="9.140625" defaultRowHeight="14.25" x14ac:dyDescent="0.2"/>
  <cols>
    <col min="1" max="1" width="2.42578125" style="44" customWidth="1"/>
    <col min="2" max="2" width="6.5703125" style="44" customWidth="1"/>
    <col min="3" max="3" width="13.42578125" style="44" customWidth="1"/>
    <col min="4" max="4" width="14.7109375" style="44" customWidth="1"/>
    <col min="5" max="5" width="18.7109375" style="44" customWidth="1"/>
    <col min="6" max="6" width="21.140625" style="44" customWidth="1"/>
    <col min="7" max="7" width="12.5703125" style="44" customWidth="1"/>
    <col min="8" max="8" width="10" style="44" customWidth="1"/>
    <col min="9" max="9" width="34.85546875" style="44" customWidth="1"/>
    <col min="10" max="11" width="15.7109375" style="44" customWidth="1"/>
    <col min="12" max="12" width="14.7109375" style="44" customWidth="1"/>
    <col min="13" max="13" width="15.7109375" style="44" customWidth="1"/>
    <col min="14" max="14" width="14.7109375" style="44" customWidth="1"/>
    <col min="15" max="15" width="15.7109375" style="44" customWidth="1"/>
    <col min="16" max="16384" width="9.140625" style="44"/>
  </cols>
  <sheetData>
    <row r="2" spans="2:15" ht="15" x14ac:dyDescent="0.25">
      <c r="E2" s="45"/>
    </row>
    <row r="4" spans="2:15" ht="19.5" x14ac:dyDescent="0.25">
      <c r="B4" s="46"/>
      <c r="C4" s="47"/>
      <c r="D4" s="219" t="s">
        <v>48</v>
      </c>
      <c r="E4" s="219"/>
      <c r="F4" s="219"/>
      <c r="G4" s="219"/>
      <c r="H4" s="219"/>
      <c r="I4" s="219"/>
      <c r="J4" s="219"/>
      <c r="L4" s="48"/>
      <c r="M4" s="49"/>
      <c r="N4" s="49"/>
      <c r="O4" s="49"/>
    </row>
    <row r="5" spans="2:15" ht="14.25" customHeight="1" thickBot="1" x14ac:dyDescent="0.3">
      <c r="B5" s="50"/>
      <c r="L5" s="49"/>
      <c r="M5" s="49"/>
      <c r="N5" s="49"/>
      <c r="O5" s="49"/>
    </row>
    <row r="6" spans="2:15" ht="22.5" customHeight="1" thickBot="1" x14ac:dyDescent="0.25">
      <c r="B6" s="223" t="s">
        <v>70</v>
      </c>
      <c r="C6" s="224"/>
      <c r="D6" s="224"/>
      <c r="E6" s="224"/>
      <c r="F6" s="224"/>
      <c r="G6" s="224"/>
      <c r="H6" s="224"/>
      <c r="I6" s="224"/>
      <c r="J6" s="224"/>
      <c r="K6" s="51"/>
      <c r="L6" s="71" t="s">
        <v>85</v>
      </c>
      <c r="M6" s="95"/>
      <c r="N6" s="49"/>
      <c r="O6" s="49"/>
    </row>
    <row r="7" spans="2:15" ht="21.95" customHeight="1" x14ac:dyDescent="0.25">
      <c r="B7" s="62" t="s">
        <v>49</v>
      </c>
      <c r="C7" s="63"/>
      <c r="D7" s="64"/>
      <c r="E7" s="196"/>
      <c r="F7" s="197"/>
      <c r="G7" s="197"/>
      <c r="H7" s="197"/>
      <c r="I7" s="197"/>
      <c r="J7" s="198"/>
      <c r="L7" s="49"/>
      <c r="M7" s="49"/>
      <c r="N7" s="49"/>
      <c r="O7" s="49"/>
    </row>
    <row r="8" spans="2:15" s="52" customFormat="1" ht="21.95" customHeight="1" x14ac:dyDescent="0.25">
      <c r="B8" s="65" t="s">
        <v>67</v>
      </c>
      <c r="C8" s="66"/>
      <c r="D8" s="67"/>
      <c r="E8" s="199"/>
      <c r="F8" s="200"/>
      <c r="G8" s="200"/>
      <c r="H8" s="200"/>
      <c r="I8" s="200"/>
      <c r="J8" s="201"/>
      <c r="L8" s="72" t="s">
        <v>2</v>
      </c>
      <c r="M8" s="31"/>
    </row>
    <row r="9" spans="2:15" s="52" customFormat="1" ht="21.95" customHeight="1" x14ac:dyDescent="0.25">
      <c r="B9" s="65" t="s">
        <v>47</v>
      </c>
      <c r="C9" s="66"/>
      <c r="D9" s="67"/>
      <c r="E9" s="199"/>
      <c r="F9" s="200"/>
      <c r="G9" s="200"/>
      <c r="H9" s="200"/>
      <c r="I9" s="200"/>
      <c r="J9" s="201"/>
      <c r="L9" s="53"/>
      <c r="M9" s="53"/>
    </row>
    <row r="10" spans="2:15" s="52" customFormat="1" ht="21.95" customHeight="1" thickBot="1" x14ac:dyDescent="0.3">
      <c r="B10" s="68" t="s">
        <v>50</v>
      </c>
      <c r="C10" s="69"/>
      <c r="D10" s="70"/>
      <c r="E10" s="220"/>
      <c r="F10" s="221"/>
      <c r="G10" s="221"/>
      <c r="H10" s="221"/>
      <c r="I10" s="221"/>
      <c r="J10" s="222"/>
      <c r="L10" s="73" t="s">
        <v>3</v>
      </c>
      <c r="M10" s="30"/>
    </row>
    <row r="11" spans="2:15" s="52" customFormat="1" ht="17.25" thickBot="1" x14ac:dyDescent="0.3">
      <c r="D11" s="54"/>
      <c r="E11" s="54"/>
      <c r="F11" s="54"/>
      <c r="G11" s="54"/>
      <c r="H11" s="54"/>
      <c r="I11" s="53"/>
    </row>
    <row r="12" spans="2:15" s="52" customFormat="1" ht="33" customHeight="1" thickTop="1" x14ac:dyDescent="0.25">
      <c r="B12" s="182" t="s">
        <v>51</v>
      </c>
      <c r="C12" s="183"/>
      <c r="D12" s="183"/>
      <c r="E12" s="184"/>
      <c r="F12" s="188" t="s">
        <v>5</v>
      </c>
      <c r="G12" s="189"/>
      <c r="H12" s="190"/>
      <c r="I12" s="74" t="s">
        <v>52</v>
      </c>
      <c r="J12" s="172" t="s">
        <v>6</v>
      </c>
      <c r="K12" s="173"/>
      <c r="L12" s="172" t="s">
        <v>53</v>
      </c>
      <c r="M12" s="173"/>
      <c r="N12" s="172" t="s">
        <v>62</v>
      </c>
      <c r="O12" s="173"/>
    </row>
    <row r="13" spans="2:15" ht="19.5" customHeight="1" thickBot="1" x14ac:dyDescent="0.3">
      <c r="B13" s="185"/>
      <c r="C13" s="186"/>
      <c r="D13" s="186"/>
      <c r="E13" s="187"/>
      <c r="F13" s="174" t="s">
        <v>66</v>
      </c>
      <c r="G13" s="174"/>
      <c r="H13" s="174"/>
      <c r="I13" s="90">
        <f>E10</f>
        <v>0</v>
      </c>
      <c r="J13" s="175">
        <f>M10</f>
        <v>0</v>
      </c>
      <c r="K13" s="176"/>
      <c r="L13" s="177"/>
      <c r="M13" s="178"/>
      <c r="N13" s="179">
        <f>'pokyn k vyplnění'!C4</f>
        <v>0</v>
      </c>
      <c r="O13" s="180"/>
    </row>
    <row r="14" spans="2:15" ht="15.75" thickTop="1" thickBot="1" x14ac:dyDescent="0.25">
      <c r="E14" s="55"/>
      <c r="F14" s="55"/>
      <c r="G14" s="55"/>
      <c r="H14" s="55"/>
      <c r="I14" s="55"/>
    </row>
    <row r="15" spans="2:15" ht="15" customHeight="1" x14ac:dyDescent="0.2">
      <c r="B15" s="205" t="s">
        <v>8</v>
      </c>
      <c r="C15" s="207" t="s">
        <v>9</v>
      </c>
      <c r="D15" s="207"/>
      <c r="E15" s="208" t="s">
        <v>10</v>
      </c>
      <c r="F15" s="210" t="s">
        <v>11</v>
      </c>
      <c r="G15" s="210"/>
      <c r="H15" s="210"/>
      <c r="I15" s="163" t="s">
        <v>12</v>
      </c>
      <c r="J15" s="170" t="s">
        <v>13</v>
      </c>
      <c r="K15" s="157" t="s">
        <v>14</v>
      </c>
      <c r="L15" s="159" t="s">
        <v>15</v>
      </c>
      <c r="M15" s="161" t="s">
        <v>92</v>
      </c>
      <c r="N15" s="162"/>
      <c r="O15" s="163"/>
    </row>
    <row r="16" spans="2:15" ht="43.5" customHeight="1" thickBot="1" x14ac:dyDescent="0.25">
      <c r="B16" s="206"/>
      <c r="C16" s="75" t="s">
        <v>16</v>
      </c>
      <c r="D16" s="75" t="s">
        <v>17</v>
      </c>
      <c r="E16" s="209"/>
      <c r="F16" s="76" t="s">
        <v>5</v>
      </c>
      <c r="G16" s="76" t="s">
        <v>18</v>
      </c>
      <c r="H16" s="76" t="s">
        <v>54</v>
      </c>
      <c r="I16" s="211"/>
      <c r="J16" s="171"/>
      <c r="K16" s="158"/>
      <c r="L16" s="160"/>
      <c r="M16" s="77" t="s">
        <v>19</v>
      </c>
      <c r="N16" s="78" t="s">
        <v>20</v>
      </c>
      <c r="O16" s="79" t="s">
        <v>21</v>
      </c>
    </row>
    <row r="17" spans="2:15" ht="24.95" customHeight="1" thickBot="1" x14ac:dyDescent="0.3">
      <c r="B17" s="164" t="s">
        <v>22</v>
      </c>
      <c r="C17" s="165"/>
      <c r="D17" s="165"/>
      <c r="E17" s="165"/>
      <c r="F17" s="165"/>
      <c r="G17" s="165"/>
      <c r="H17" s="165"/>
      <c r="I17" s="166"/>
      <c r="J17" s="32"/>
      <c r="K17" s="33"/>
      <c r="L17" s="34"/>
      <c r="M17" s="92">
        <f>IF((K17*$N$13)&gt;0,FLOOR(K17*$N$13,0.01),FLOOR(K17*$N$13,-0.01))</f>
        <v>0</v>
      </c>
      <c r="N17" s="93">
        <f>IF((L17*$N$13)&gt;0,FLOOR(L17*$N$13,0.01),FLOOR(L17*$N$13,-0.01))</f>
        <v>0</v>
      </c>
      <c r="O17" s="94">
        <f>SUM(M17:N17)</f>
        <v>0</v>
      </c>
    </row>
    <row r="18" spans="2:15" x14ac:dyDescent="0.2">
      <c r="B18" s="121"/>
      <c r="C18" s="122"/>
      <c r="D18" s="122"/>
      <c r="E18" s="123"/>
      <c r="F18" s="122"/>
      <c r="G18" s="122"/>
      <c r="H18" s="1"/>
      <c r="I18" s="127"/>
      <c r="J18" s="25"/>
      <c r="K18" s="26"/>
      <c r="L18" s="27"/>
      <c r="M18" s="80">
        <f>IF((K18*$N$13)&gt;0,FLOOR(K18*$N$13,0.01),FLOOR(K18*$N$13,-0.01))</f>
        <v>0</v>
      </c>
      <c r="N18" s="81">
        <f>IF((L18*$N$13)&gt;0,FLOOR(L18*$N$13,0.01),FLOOR(L18*$N$13,-0.01))</f>
        <v>0</v>
      </c>
      <c r="O18" s="82">
        <f>SUM(M18:N18)</f>
        <v>0</v>
      </c>
    </row>
    <row r="19" spans="2:15" x14ac:dyDescent="0.2">
      <c r="B19" s="124"/>
      <c r="C19" s="125"/>
      <c r="D19" s="125"/>
      <c r="E19" s="126"/>
      <c r="F19" s="125"/>
      <c r="G19" s="125"/>
      <c r="H19" s="3"/>
      <c r="I19" s="128"/>
      <c r="J19" s="5"/>
      <c r="K19" s="6"/>
      <c r="L19" s="28"/>
      <c r="M19" s="80">
        <f t="shared" ref="M19:M24" si="0">IF((K19*$N$13)&gt;0,FLOOR(K19*$N$13,0.01),FLOOR(K19*$N$13,-0.01))</f>
        <v>0</v>
      </c>
      <c r="N19" s="81">
        <f t="shared" ref="N19:N24" si="1">IF((L19*$N$13)&gt;0,FLOOR(L19*$N$13,0.01),FLOOR(L19*$N$13,-0.01))</f>
        <v>0</v>
      </c>
      <c r="O19" s="82">
        <f t="shared" ref="O19:O24" si="2">SUM(M19:N19)</f>
        <v>0</v>
      </c>
    </row>
    <row r="20" spans="2:15" x14ac:dyDescent="0.2">
      <c r="B20" s="124"/>
      <c r="C20" s="125"/>
      <c r="D20" s="125"/>
      <c r="E20" s="126"/>
      <c r="F20" s="125"/>
      <c r="G20" s="125"/>
      <c r="H20" s="3"/>
      <c r="I20" s="128"/>
      <c r="J20" s="5"/>
      <c r="K20" s="6"/>
      <c r="L20" s="91"/>
      <c r="M20" s="80">
        <f t="shared" si="0"/>
        <v>0</v>
      </c>
      <c r="N20" s="81">
        <f t="shared" si="1"/>
        <v>0</v>
      </c>
      <c r="O20" s="82">
        <f t="shared" si="2"/>
        <v>0</v>
      </c>
    </row>
    <row r="21" spans="2:15" x14ac:dyDescent="0.2">
      <c r="B21" s="124"/>
      <c r="C21" s="125"/>
      <c r="D21" s="125"/>
      <c r="E21" s="126"/>
      <c r="F21" s="125"/>
      <c r="G21" s="125"/>
      <c r="H21" s="3"/>
      <c r="I21" s="128"/>
      <c r="J21" s="5"/>
      <c r="K21" s="6"/>
      <c r="L21" s="28"/>
      <c r="M21" s="80">
        <f t="shared" si="0"/>
        <v>0</v>
      </c>
      <c r="N21" s="81">
        <f t="shared" si="1"/>
        <v>0</v>
      </c>
      <c r="O21" s="82">
        <f t="shared" si="2"/>
        <v>0</v>
      </c>
    </row>
    <row r="22" spans="2:15" x14ac:dyDescent="0.2">
      <c r="B22" s="124"/>
      <c r="C22" s="125"/>
      <c r="D22" s="125"/>
      <c r="E22" s="126"/>
      <c r="F22" s="125"/>
      <c r="G22" s="125"/>
      <c r="H22" s="3"/>
      <c r="I22" s="128"/>
      <c r="J22" s="5"/>
      <c r="K22" s="6"/>
      <c r="L22" s="28"/>
      <c r="M22" s="80">
        <f t="shared" si="0"/>
        <v>0</v>
      </c>
      <c r="N22" s="81">
        <f t="shared" si="1"/>
        <v>0</v>
      </c>
      <c r="O22" s="82">
        <f t="shared" si="2"/>
        <v>0</v>
      </c>
    </row>
    <row r="23" spans="2:15" x14ac:dyDescent="0.2">
      <c r="B23" s="124"/>
      <c r="C23" s="125"/>
      <c r="D23" s="125"/>
      <c r="E23" s="126"/>
      <c r="F23" s="125"/>
      <c r="G23" s="125"/>
      <c r="H23" s="3"/>
      <c r="I23" s="128"/>
      <c r="J23" s="5"/>
      <c r="K23" s="6"/>
      <c r="L23" s="28"/>
      <c r="M23" s="80">
        <f t="shared" si="0"/>
        <v>0</v>
      </c>
      <c r="N23" s="81">
        <f t="shared" si="1"/>
        <v>0</v>
      </c>
      <c r="O23" s="82">
        <f t="shared" si="2"/>
        <v>0</v>
      </c>
    </row>
    <row r="24" spans="2:15" ht="15" thickBot="1" x14ac:dyDescent="0.25">
      <c r="B24" s="124"/>
      <c r="C24" s="125"/>
      <c r="D24" s="125"/>
      <c r="E24" s="126"/>
      <c r="F24" s="125"/>
      <c r="G24" s="125"/>
      <c r="H24" s="3"/>
      <c r="I24" s="128"/>
      <c r="J24" s="5"/>
      <c r="K24" s="6"/>
      <c r="L24" s="28"/>
      <c r="M24" s="80">
        <f t="shared" si="0"/>
        <v>0</v>
      </c>
      <c r="N24" s="81">
        <f t="shared" si="1"/>
        <v>0</v>
      </c>
      <c r="O24" s="82">
        <f t="shared" si="2"/>
        <v>0</v>
      </c>
    </row>
    <row r="25" spans="2:15" ht="24.95" customHeight="1" x14ac:dyDescent="0.2">
      <c r="B25" s="167" t="s">
        <v>23</v>
      </c>
      <c r="C25" s="168"/>
      <c r="D25" s="168"/>
      <c r="E25" s="168"/>
      <c r="F25" s="168"/>
      <c r="G25" s="168"/>
      <c r="H25" s="168"/>
      <c r="I25" s="169"/>
      <c r="J25" s="35">
        <f t="shared" ref="J25:O25" si="3">SUM(J18:J24)</f>
        <v>0</v>
      </c>
      <c r="K25" s="36">
        <f t="shared" si="3"/>
        <v>0</v>
      </c>
      <c r="L25" s="37">
        <f t="shared" si="3"/>
        <v>0</v>
      </c>
      <c r="M25" s="35">
        <f t="shared" si="3"/>
        <v>0</v>
      </c>
      <c r="N25" s="36">
        <f t="shared" si="3"/>
        <v>0</v>
      </c>
      <c r="O25" s="38">
        <f t="shared" si="3"/>
        <v>0</v>
      </c>
    </row>
    <row r="26" spans="2:15" ht="24.95" customHeight="1" thickBot="1" x14ac:dyDescent="0.25">
      <c r="B26" s="202" t="s">
        <v>24</v>
      </c>
      <c r="C26" s="203"/>
      <c r="D26" s="203"/>
      <c r="E26" s="203"/>
      <c r="F26" s="203"/>
      <c r="G26" s="203"/>
      <c r="H26" s="203"/>
      <c r="I26" s="204"/>
      <c r="J26" s="39">
        <f>J17+J25</f>
        <v>0</v>
      </c>
      <c r="K26" s="40">
        <f>K17+K25</f>
        <v>0</v>
      </c>
      <c r="L26" s="41">
        <f>L17+L25</f>
        <v>0</v>
      </c>
      <c r="M26" s="39">
        <f>M17+M25</f>
        <v>0</v>
      </c>
      <c r="N26" s="40">
        <f>N17+N25</f>
        <v>0</v>
      </c>
      <c r="O26" s="42">
        <f>IF(O17+O25&lt;=L13,O17+O25,"!!CHYBA!!")</f>
        <v>0</v>
      </c>
    </row>
    <row r="27" spans="2:15" ht="34.5" customHeight="1" x14ac:dyDescent="0.2">
      <c r="B27" s="212" t="s">
        <v>90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</row>
    <row r="28" spans="2:15" ht="12.75" customHeight="1" thickBot="1" x14ac:dyDescent="0.25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  <row r="29" spans="2:15" ht="22.5" customHeight="1" thickBot="1" x14ac:dyDescent="0.25">
      <c r="B29" s="57"/>
      <c r="C29" s="57" t="s">
        <v>55</v>
      </c>
      <c r="D29" s="56"/>
      <c r="E29" s="56"/>
      <c r="F29" s="58"/>
      <c r="G29" s="213"/>
      <c r="H29" s="214"/>
      <c r="I29" s="58"/>
      <c r="J29" s="58"/>
      <c r="K29" s="58"/>
      <c r="L29" s="58"/>
      <c r="M29" s="58"/>
      <c r="N29" s="58"/>
      <c r="O29" s="58"/>
    </row>
    <row r="30" spans="2:15" ht="9" customHeight="1" x14ac:dyDescent="0.2"/>
    <row r="31" spans="2:15" ht="14.25" customHeight="1" x14ac:dyDescent="0.2">
      <c r="B31" s="216" t="s">
        <v>56</v>
      </c>
      <c r="C31" s="216"/>
      <c r="D31" s="216"/>
      <c r="E31" s="216"/>
      <c r="F31" s="216"/>
      <c r="G31" s="216"/>
      <c r="I31" s="59" t="s">
        <v>27</v>
      </c>
      <c r="J31" s="137" t="s">
        <v>28</v>
      </c>
      <c r="K31" s="137"/>
      <c r="L31" s="137" t="s">
        <v>29</v>
      </c>
      <c r="M31" s="137"/>
      <c r="N31" s="137"/>
      <c r="O31" s="137"/>
    </row>
    <row r="32" spans="2:15" ht="14.25" customHeight="1" x14ac:dyDescent="0.2">
      <c r="B32" s="216"/>
      <c r="C32" s="216"/>
      <c r="D32" s="216"/>
      <c r="E32" s="216"/>
      <c r="F32" s="216"/>
      <c r="G32" s="216"/>
      <c r="I32" s="44" t="s">
        <v>30</v>
      </c>
      <c r="J32" s="137" t="s">
        <v>31</v>
      </c>
      <c r="K32" s="137"/>
      <c r="L32" s="137" t="s">
        <v>57</v>
      </c>
      <c r="M32" s="137"/>
      <c r="N32" s="137"/>
      <c r="O32" s="137"/>
    </row>
    <row r="33" spans="2:15" ht="9" customHeight="1" thickBot="1" x14ac:dyDescent="0.25">
      <c r="B33" s="60"/>
      <c r="C33" s="60"/>
      <c r="D33" s="60"/>
      <c r="J33" s="61"/>
      <c r="K33" s="61"/>
      <c r="L33" s="61"/>
      <c r="M33" s="61"/>
      <c r="N33" s="61"/>
      <c r="O33" s="61"/>
    </row>
    <row r="34" spans="2:15" ht="15" customHeight="1" x14ac:dyDescent="0.2">
      <c r="B34" s="8"/>
      <c r="C34" s="9"/>
      <c r="D34" s="9"/>
      <c r="E34" s="9"/>
      <c r="F34" s="141" t="s">
        <v>88</v>
      </c>
      <c r="G34" s="141"/>
      <c r="H34" s="141"/>
      <c r="I34" s="141"/>
      <c r="J34" s="9"/>
      <c r="K34" s="9"/>
      <c r="L34" s="9"/>
      <c r="M34" s="9"/>
      <c r="N34" s="9"/>
      <c r="O34" s="10"/>
    </row>
    <row r="35" spans="2:15" ht="15" customHeight="1" thickBot="1" x14ac:dyDescent="0.25">
      <c r="B35" s="11"/>
      <c r="C35" s="12"/>
      <c r="D35" s="12"/>
      <c r="E35" s="12"/>
      <c r="F35" s="142"/>
      <c r="G35" s="142"/>
      <c r="H35" s="142"/>
      <c r="I35" s="142"/>
      <c r="J35" s="12"/>
      <c r="K35" s="13"/>
      <c r="L35" s="13"/>
      <c r="M35" s="13"/>
      <c r="N35" s="13"/>
      <c r="O35" s="14"/>
    </row>
    <row r="36" spans="2:15" ht="24.95" customHeight="1" thickBot="1" x14ac:dyDescent="0.35">
      <c r="B36" s="143" t="s">
        <v>58</v>
      </c>
      <c r="C36" s="144"/>
      <c r="D36" s="144"/>
      <c r="E36" s="144"/>
      <c r="F36" s="144"/>
      <c r="G36" s="144"/>
      <c r="H36" s="15" t="s">
        <v>34</v>
      </c>
      <c r="I36" s="43" t="s">
        <v>59</v>
      </c>
      <c r="J36" s="15" t="s">
        <v>35</v>
      </c>
      <c r="K36" s="217"/>
      <c r="L36" s="218"/>
      <c r="M36" s="15" t="s">
        <v>36</v>
      </c>
      <c r="N36" s="147">
        <f>O25</f>
        <v>0</v>
      </c>
      <c r="O36" s="148"/>
    </row>
    <row r="37" spans="2:15" ht="21.95" customHeight="1" x14ac:dyDescent="0.2">
      <c r="B37" s="8"/>
      <c r="C37" s="9"/>
      <c r="D37" s="9"/>
      <c r="E37" s="9"/>
      <c r="F37" s="9"/>
      <c r="G37" s="16"/>
      <c r="H37" s="106"/>
      <c r="I37" s="9"/>
      <c r="J37" s="9"/>
      <c r="K37" s="9"/>
      <c r="L37" s="9"/>
      <c r="M37" s="9"/>
      <c r="N37" s="9"/>
      <c r="O37" s="10"/>
    </row>
    <row r="38" spans="2:15" ht="21.95" customHeight="1" x14ac:dyDescent="0.25">
      <c r="B38" s="17" t="s">
        <v>37</v>
      </c>
      <c r="C38" s="29"/>
      <c r="D38" s="18"/>
      <c r="E38" s="18"/>
      <c r="F38" s="18" t="s">
        <v>38</v>
      </c>
      <c r="G38" s="19"/>
      <c r="H38" s="149" t="s">
        <v>39</v>
      </c>
      <c r="I38" s="150"/>
      <c r="J38" s="151" t="s">
        <v>40</v>
      </c>
      <c r="K38" s="152"/>
      <c r="L38" s="152"/>
      <c r="M38" s="153" t="s">
        <v>40</v>
      </c>
      <c r="N38" s="154"/>
      <c r="O38" s="155"/>
    </row>
    <row r="39" spans="2:15" ht="21.95" customHeight="1" x14ac:dyDescent="0.2">
      <c r="B39" s="20"/>
      <c r="C39" s="18"/>
      <c r="D39" s="18"/>
      <c r="E39" s="18"/>
      <c r="F39" s="18"/>
      <c r="G39" s="19"/>
      <c r="H39" s="107"/>
      <c r="I39" s="18"/>
      <c r="J39" s="108"/>
      <c r="K39" s="108" t="s">
        <v>31</v>
      </c>
      <c r="L39" s="108"/>
      <c r="M39" s="108"/>
      <c r="N39" s="108" t="s">
        <v>41</v>
      </c>
      <c r="O39" s="109"/>
    </row>
    <row r="40" spans="2:15" ht="21.95" customHeight="1" x14ac:dyDescent="0.2">
      <c r="B40" s="139" t="s">
        <v>42</v>
      </c>
      <c r="C40" s="140"/>
      <c r="D40" s="140"/>
      <c r="E40" s="140"/>
      <c r="F40" s="18" t="s">
        <v>43</v>
      </c>
      <c r="G40" s="19" t="s">
        <v>44</v>
      </c>
      <c r="H40" s="156" t="s">
        <v>89</v>
      </c>
      <c r="I40" s="140"/>
      <c r="J40" s="18"/>
      <c r="K40" s="18" t="s">
        <v>43</v>
      </c>
      <c r="L40" s="18" t="s">
        <v>44</v>
      </c>
      <c r="M40" s="18"/>
      <c r="N40" s="18"/>
      <c r="O40" s="110"/>
    </row>
    <row r="41" spans="2:15" ht="21.95" customHeight="1" x14ac:dyDescent="0.25">
      <c r="B41" s="20"/>
      <c r="C41" s="18"/>
      <c r="D41" s="18"/>
      <c r="E41" s="18"/>
      <c r="F41" s="18"/>
      <c r="G41" s="19"/>
      <c r="H41" s="111"/>
      <c r="I41" s="112"/>
      <c r="J41" s="29"/>
      <c r="K41" s="113"/>
      <c r="L41" s="113"/>
      <c r="M41" s="114"/>
      <c r="N41" s="115"/>
      <c r="O41" s="116"/>
    </row>
    <row r="42" spans="2:15" ht="21.95" customHeight="1" x14ac:dyDescent="0.25">
      <c r="B42" s="21" t="s">
        <v>46</v>
      </c>
      <c r="C42" s="104"/>
      <c r="D42" s="104"/>
      <c r="E42" s="104"/>
      <c r="F42" s="18" t="s">
        <v>43</v>
      </c>
      <c r="G42" s="19" t="s">
        <v>44</v>
      </c>
      <c r="H42" s="18" t="s">
        <v>45</v>
      </c>
      <c r="I42" s="18"/>
      <c r="J42" s="117"/>
      <c r="K42" s="18" t="s">
        <v>43</v>
      </c>
      <c r="L42" s="18" t="s">
        <v>44</v>
      </c>
      <c r="M42" s="113"/>
      <c r="N42" s="108"/>
      <c r="O42" s="109"/>
    </row>
    <row r="43" spans="2:15" ht="21.95" customHeight="1" thickBot="1" x14ac:dyDescent="0.3">
      <c r="B43" s="22"/>
      <c r="C43" s="12"/>
      <c r="D43" s="12"/>
      <c r="E43" s="12"/>
      <c r="F43" s="12"/>
      <c r="G43" s="23"/>
      <c r="H43" s="118"/>
      <c r="I43" s="12"/>
      <c r="J43" s="119"/>
      <c r="K43" s="119"/>
      <c r="L43" s="119"/>
      <c r="M43" s="119"/>
      <c r="N43" s="119"/>
      <c r="O43" s="120"/>
    </row>
  </sheetData>
  <sheetProtection algorithmName="SHA-512" hashValue="wHat2xzlhnGx3QGoq6lpT0dadZcC9EPCrM9VUhJ/HYjnCcFg3YL7dFzHFmfnQeO+2ZdhhWvNLYs4nsjuxiObcA==" saltValue="uo3sxIgIIRdB3Nr5RxNK6g==" spinCount="100000" sheet="1" selectLockedCells="1"/>
  <mergeCells count="43">
    <mergeCell ref="H40:I40"/>
    <mergeCell ref="D4:J4"/>
    <mergeCell ref="E10:J10"/>
    <mergeCell ref="B6:J6"/>
    <mergeCell ref="E7:J7"/>
    <mergeCell ref="E8:J8"/>
    <mergeCell ref="E9:J9"/>
    <mergeCell ref="B12:E13"/>
    <mergeCell ref="F12:H12"/>
    <mergeCell ref="J12:K12"/>
    <mergeCell ref="I15:I16"/>
    <mergeCell ref="L12:M12"/>
    <mergeCell ref="F13:H13"/>
    <mergeCell ref="J13:K13"/>
    <mergeCell ref="L13:M13"/>
    <mergeCell ref="K36:L36"/>
    <mergeCell ref="K15:K16"/>
    <mergeCell ref="L15:L16"/>
    <mergeCell ref="M15:O15"/>
    <mergeCell ref="B17:I17"/>
    <mergeCell ref="B25:I25"/>
    <mergeCell ref="J15:J16"/>
    <mergeCell ref="B26:I26"/>
    <mergeCell ref="B15:B16"/>
    <mergeCell ref="C15:D15"/>
    <mergeCell ref="E15:E16"/>
    <mergeCell ref="F15:H15"/>
    <mergeCell ref="N12:O12"/>
    <mergeCell ref="N13:O13"/>
    <mergeCell ref="B40:E40"/>
    <mergeCell ref="F34:I35"/>
    <mergeCell ref="B36:G36"/>
    <mergeCell ref="N36:O36"/>
    <mergeCell ref="H38:I38"/>
    <mergeCell ref="J38:L38"/>
    <mergeCell ref="M38:O38"/>
    <mergeCell ref="B27:O27"/>
    <mergeCell ref="G29:H29"/>
    <mergeCell ref="B31:G32"/>
    <mergeCell ref="J31:K31"/>
    <mergeCell ref="L31:O31"/>
    <mergeCell ref="J32:K32"/>
    <mergeCell ref="L32:O32"/>
  </mergeCells>
  <conditionalFormatting sqref="O26">
    <cfRule type="cellIs" dxfId="0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6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28"/>
  <sheetViews>
    <sheetView showGridLines="0" zoomScale="80" zoomScaleNormal="80" workbookViewId="0">
      <selection activeCell="E7" sqref="E7:J7"/>
    </sheetView>
  </sheetViews>
  <sheetFormatPr defaultColWidth="9.140625" defaultRowHeight="14.25" x14ac:dyDescent="0.2"/>
  <cols>
    <col min="1" max="1" width="2.140625" style="44" customWidth="1"/>
    <col min="2" max="2" width="6.5703125" style="44" customWidth="1"/>
    <col min="3" max="3" width="13.42578125" style="44" customWidth="1"/>
    <col min="4" max="4" width="13.7109375" style="44" customWidth="1"/>
    <col min="5" max="5" width="18.7109375" style="44" customWidth="1"/>
    <col min="6" max="6" width="21.140625" style="44" customWidth="1"/>
    <col min="7" max="7" width="12.5703125" style="44" customWidth="1"/>
    <col min="8" max="8" width="10.42578125" style="44" customWidth="1"/>
    <col min="9" max="9" width="34.85546875" style="44" customWidth="1"/>
    <col min="10" max="11" width="15.7109375" style="44" customWidth="1"/>
    <col min="12" max="12" width="14.7109375" style="44" customWidth="1"/>
    <col min="13" max="13" width="15.7109375" style="44" customWidth="1"/>
    <col min="14" max="14" width="14.7109375" style="44" customWidth="1"/>
    <col min="15" max="15" width="15.7109375" style="44" customWidth="1"/>
    <col min="16" max="16384" width="9.140625" style="44"/>
  </cols>
  <sheetData>
    <row r="2" spans="2:15" ht="15" x14ac:dyDescent="0.25">
      <c r="E2" s="45"/>
    </row>
    <row r="4" spans="2:15" ht="19.5" x14ac:dyDescent="0.25">
      <c r="B4" s="83"/>
      <c r="C4" s="84"/>
      <c r="D4" s="97"/>
      <c r="E4" s="97"/>
      <c r="F4" s="97"/>
      <c r="G4" s="97"/>
      <c r="H4" s="97"/>
      <c r="I4" s="97"/>
      <c r="J4" s="84"/>
      <c r="L4" s="48"/>
      <c r="M4" s="49"/>
      <c r="N4" s="49"/>
      <c r="O4" s="49"/>
    </row>
    <row r="5" spans="2:15" ht="14.25" customHeight="1" thickBot="1" x14ac:dyDescent="0.3">
      <c r="B5" s="85"/>
      <c r="C5" s="7"/>
      <c r="D5" s="7"/>
      <c r="E5" s="7"/>
      <c r="F5" s="7"/>
      <c r="G5" s="7"/>
      <c r="H5" s="7"/>
      <c r="I5" s="7"/>
      <c r="J5" s="7"/>
      <c r="L5" s="49"/>
      <c r="M5" s="49"/>
      <c r="N5" s="49"/>
      <c r="O5" s="49"/>
    </row>
    <row r="6" spans="2:15" ht="22.5" customHeight="1" thickBot="1" x14ac:dyDescent="0.25">
      <c r="B6" s="225" t="s">
        <v>83</v>
      </c>
      <c r="C6" s="226"/>
      <c r="D6" s="226"/>
      <c r="E6" s="226"/>
      <c r="F6" s="226"/>
      <c r="G6" s="226"/>
      <c r="H6" s="226"/>
      <c r="I6" s="226"/>
      <c r="J6" s="227"/>
      <c r="K6" s="51"/>
      <c r="L6" s="71" t="s">
        <v>91</v>
      </c>
      <c r="M6" s="98"/>
      <c r="N6" s="49"/>
      <c r="O6" s="49"/>
    </row>
    <row r="7" spans="2:15" ht="21.95" customHeight="1" x14ac:dyDescent="0.25">
      <c r="B7" s="62" t="s">
        <v>82</v>
      </c>
      <c r="C7" s="63"/>
      <c r="D7" s="64"/>
      <c r="E7" s="196"/>
      <c r="F7" s="197"/>
      <c r="G7" s="197"/>
      <c r="H7" s="197"/>
      <c r="I7" s="197"/>
      <c r="J7" s="198"/>
      <c r="L7" s="99"/>
      <c r="M7" s="99"/>
      <c r="N7" s="49"/>
      <c r="O7" s="49"/>
    </row>
    <row r="8" spans="2:15" s="52" customFormat="1" ht="21.95" customHeight="1" x14ac:dyDescent="0.25">
      <c r="B8" s="65" t="s">
        <v>67</v>
      </c>
      <c r="C8" s="66"/>
      <c r="D8" s="67"/>
      <c r="E8" s="199"/>
      <c r="F8" s="200"/>
      <c r="G8" s="200"/>
      <c r="H8" s="200"/>
      <c r="I8" s="200"/>
      <c r="J8" s="201"/>
      <c r="L8" s="72" t="s">
        <v>2</v>
      </c>
      <c r="M8" s="103"/>
    </row>
    <row r="9" spans="2:15" s="52" customFormat="1" ht="21.95" customHeight="1" x14ac:dyDescent="0.25">
      <c r="B9" s="65" t="s">
        <v>47</v>
      </c>
      <c r="C9" s="66"/>
      <c r="D9" s="67"/>
      <c r="E9" s="199"/>
      <c r="F9" s="200"/>
      <c r="G9" s="200"/>
      <c r="H9" s="200"/>
      <c r="I9" s="200"/>
      <c r="J9" s="201"/>
      <c r="L9" s="100"/>
      <c r="M9" s="100"/>
    </row>
    <row r="10" spans="2:15" s="52" customFormat="1" ht="21.95" customHeight="1" thickBot="1" x14ac:dyDescent="0.3">
      <c r="B10" s="68" t="s">
        <v>81</v>
      </c>
      <c r="C10" s="69"/>
      <c r="D10" s="70"/>
      <c r="E10" s="228"/>
      <c r="F10" s="229"/>
      <c r="G10" s="229"/>
      <c r="H10" s="229"/>
      <c r="I10" s="229"/>
      <c r="J10" s="230"/>
      <c r="L10" s="73" t="s">
        <v>3</v>
      </c>
      <c r="M10" s="30"/>
    </row>
    <row r="11" spans="2:15" s="52" customFormat="1" ht="16.5" x14ac:dyDescent="0.25">
      <c r="D11" s="54"/>
      <c r="E11" s="54"/>
      <c r="F11" s="54"/>
      <c r="G11" s="54"/>
      <c r="H11" s="54"/>
      <c r="I11" s="53"/>
    </row>
    <row r="12" spans="2:15" ht="15" thickBot="1" x14ac:dyDescent="0.25">
      <c r="E12" s="55"/>
      <c r="F12" s="55"/>
      <c r="G12" s="55"/>
      <c r="H12" s="55"/>
      <c r="I12" s="55"/>
    </row>
    <row r="13" spans="2:15" ht="15" customHeight="1" x14ac:dyDescent="0.2">
      <c r="B13" s="205" t="s">
        <v>8</v>
      </c>
      <c r="C13" s="207" t="s">
        <v>9</v>
      </c>
      <c r="D13" s="207"/>
      <c r="E13" s="208" t="s">
        <v>10</v>
      </c>
      <c r="F13" s="210" t="s">
        <v>11</v>
      </c>
      <c r="G13" s="210"/>
      <c r="H13" s="210"/>
      <c r="I13" s="163" t="s">
        <v>12</v>
      </c>
      <c r="J13" s="170" t="s">
        <v>13</v>
      </c>
      <c r="K13" s="157" t="s">
        <v>14</v>
      </c>
      <c r="L13" s="231" t="s">
        <v>15</v>
      </c>
    </row>
    <row r="14" spans="2:15" ht="43.5" customHeight="1" thickBot="1" x14ac:dyDescent="0.25">
      <c r="B14" s="206"/>
      <c r="C14" s="75" t="s">
        <v>16</v>
      </c>
      <c r="D14" s="75" t="s">
        <v>17</v>
      </c>
      <c r="E14" s="209"/>
      <c r="F14" s="76" t="s">
        <v>5</v>
      </c>
      <c r="G14" s="76" t="s">
        <v>18</v>
      </c>
      <c r="H14" s="76" t="s">
        <v>54</v>
      </c>
      <c r="I14" s="211"/>
      <c r="J14" s="171"/>
      <c r="K14" s="158"/>
      <c r="L14" s="232"/>
    </row>
    <row r="15" spans="2:15" ht="24.95" customHeight="1" thickBot="1" x14ac:dyDescent="0.3">
      <c r="B15" s="164" t="s">
        <v>71</v>
      </c>
      <c r="C15" s="165"/>
      <c r="D15" s="165"/>
      <c r="E15" s="165"/>
      <c r="F15" s="165"/>
      <c r="G15" s="165"/>
      <c r="H15" s="165"/>
      <c r="I15" s="166"/>
      <c r="J15" s="32"/>
      <c r="K15" s="33"/>
      <c r="L15" s="101"/>
    </row>
    <row r="16" spans="2:15" x14ac:dyDescent="0.2">
      <c r="B16" s="121"/>
      <c r="C16" s="122"/>
      <c r="D16" s="122"/>
      <c r="E16" s="123"/>
      <c r="F16" s="122"/>
      <c r="G16" s="122"/>
      <c r="H16" s="1"/>
      <c r="I16" s="127"/>
      <c r="J16" s="25"/>
      <c r="K16" s="26"/>
      <c r="L16" s="27"/>
    </row>
    <row r="17" spans="2:15" x14ac:dyDescent="0.2">
      <c r="B17" s="124"/>
      <c r="C17" s="125"/>
      <c r="D17" s="125"/>
      <c r="E17" s="126"/>
      <c r="F17" s="125"/>
      <c r="G17" s="125"/>
      <c r="H17" s="3"/>
      <c r="I17" s="128"/>
      <c r="J17" s="5"/>
      <c r="K17" s="6"/>
      <c r="L17" s="28"/>
    </row>
    <row r="18" spans="2:15" x14ac:dyDescent="0.2">
      <c r="B18" s="124"/>
      <c r="C18" s="125"/>
      <c r="D18" s="125"/>
      <c r="E18" s="126"/>
      <c r="F18" s="125"/>
      <c r="G18" s="125"/>
      <c r="H18" s="3"/>
      <c r="I18" s="128"/>
      <c r="J18" s="5"/>
      <c r="K18" s="6"/>
      <c r="L18" s="28"/>
    </row>
    <row r="19" spans="2:15" x14ac:dyDescent="0.2">
      <c r="B19" s="124"/>
      <c r="C19" s="125"/>
      <c r="D19" s="125"/>
      <c r="E19" s="126"/>
      <c r="F19" s="125"/>
      <c r="G19" s="125"/>
      <c r="H19" s="3"/>
      <c r="I19" s="128"/>
      <c r="J19" s="5"/>
      <c r="K19" s="6"/>
      <c r="L19" s="28"/>
    </row>
    <row r="20" spans="2:15" x14ac:dyDescent="0.2">
      <c r="B20" s="124"/>
      <c r="C20" s="125"/>
      <c r="D20" s="125"/>
      <c r="E20" s="126"/>
      <c r="F20" s="125"/>
      <c r="G20" s="125"/>
      <c r="H20" s="3"/>
      <c r="I20" s="128"/>
      <c r="J20" s="5"/>
      <c r="K20" s="6"/>
      <c r="L20" s="28"/>
    </row>
    <row r="21" spans="2:15" x14ac:dyDescent="0.2">
      <c r="B21" s="124"/>
      <c r="C21" s="125"/>
      <c r="D21" s="125"/>
      <c r="E21" s="126"/>
      <c r="F21" s="125"/>
      <c r="G21" s="125"/>
      <c r="H21" s="3"/>
      <c r="I21" s="128"/>
      <c r="J21" s="5"/>
      <c r="K21" s="6"/>
      <c r="L21" s="28"/>
    </row>
    <row r="22" spans="2:15" ht="15" thickBot="1" x14ac:dyDescent="0.25">
      <c r="B22" s="124"/>
      <c r="C22" s="125"/>
      <c r="D22" s="125"/>
      <c r="E22" s="126"/>
      <c r="F22" s="125"/>
      <c r="G22" s="125"/>
      <c r="H22" s="3"/>
      <c r="I22" s="128"/>
      <c r="J22" s="5"/>
      <c r="K22" s="6"/>
      <c r="L22" s="28"/>
    </row>
    <row r="23" spans="2:15" ht="24.95" customHeight="1" x14ac:dyDescent="0.2">
      <c r="B23" s="167" t="s">
        <v>72</v>
      </c>
      <c r="C23" s="168"/>
      <c r="D23" s="168"/>
      <c r="E23" s="168"/>
      <c r="F23" s="168"/>
      <c r="G23" s="168"/>
      <c r="H23" s="168"/>
      <c r="I23" s="169"/>
      <c r="J23" s="35">
        <f t="shared" ref="J23:L23" si="0">SUM(J16:J22)</f>
        <v>0</v>
      </c>
      <c r="K23" s="36">
        <f t="shared" si="0"/>
        <v>0</v>
      </c>
      <c r="L23" s="38">
        <f t="shared" si="0"/>
        <v>0</v>
      </c>
    </row>
    <row r="24" spans="2:15" ht="24.95" customHeight="1" thickBot="1" x14ac:dyDescent="0.25">
      <c r="B24" s="202" t="s">
        <v>73</v>
      </c>
      <c r="C24" s="203"/>
      <c r="D24" s="203"/>
      <c r="E24" s="203"/>
      <c r="F24" s="203"/>
      <c r="G24" s="203"/>
      <c r="H24" s="203"/>
      <c r="I24" s="204"/>
      <c r="J24" s="39">
        <f>J15+J23</f>
        <v>0</v>
      </c>
      <c r="K24" s="40">
        <f>K15+K23</f>
        <v>0</v>
      </c>
      <c r="L24" s="42">
        <f>L15+L23</f>
        <v>0</v>
      </c>
    </row>
    <row r="26" spans="2:15" ht="14.25" customHeight="1" x14ac:dyDescent="0.2">
      <c r="B26" s="102"/>
      <c r="C26" s="102"/>
      <c r="D26" s="102"/>
      <c r="E26" s="102"/>
      <c r="F26" s="102"/>
      <c r="G26" s="102"/>
      <c r="H26" s="7"/>
    </row>
    <row r="27" spans="2:15" ht="14.25" customHeight="1" x14ac:dyDescent="0.2">
      <c r="B27" s="102"/>
      <c r="C27" s="233" t="s">
        <v>74</v>
      </c>
      <c r="D27" s="233"/>
      <c r="E27" s="102"/>
      <c r="F27" s="102"/>
      <c r="G27" s="138" t="s">
        <v>75</v>
      </c>
      <c r="H27" s="138"/>
      <c r="I27" s="138" t="s">
        <v>76</v>
      </c>
      <c r="J27" s="138"/>
      <c r="K27" s="138"/>
      <c r="L27" s="138"/>
    </row>
    <row r="28" spans="2:15" x14ac:dyDescent="0.2">
      <c r="B28" s="60"/>
      <c r="C28" s="138" t="s">
        <v>77</v>
      </c>
      <c r="D28" s="138"/>
      <c r="G28" s="138" t="s">
        <v>31</v>
      </c>
      <c r="H28" s="138"/>
      <c r="I28" s="138" t="s">
        <v>93</v>
      </c>
      <c r="J28" s="138"/>
      <c r="K28" s="138"/>
      <c r="L28" s="138"/>
      <c r="M28" s="96"/>
      <c r="N28" s="96"/>
      <c r="O28" s="96"/>
    </row>
  </sheetData>
  <sheetProtection algorithmName="SHA-512" hashValue="NOv3vGu6vjjc4CPPTR2WHbKWhbw43HAvqkPt6JYbEcv+CxpRtlTx+P5HHcJkPMsOCktmH6nk9WSfH91Z8kh+4Q==" saltValue="gj5PnJJZre3c8rWv/3w7/A==" spinCount="100000" sheet="1" selectLockedCells="1"/>
  <mergeCells count="22">
    <mergeCell ref="C28:D28"/>
    <mergeCell ref="G28:H28"/>
    <mergeCell ref="I28:L28"/>
    <mergeCell ref="K13:K14"/>
    <mergeCell ref="L13:L14"/>
    <mergeCell ref="B15:I15"/>
    <mergeCell ref="B23:I23"/>
    <mergeCell ref="C27:D27"/>
    <mergeCell ref="G27:H27"/>
    <mergeCell ref="I27:L27"/>
    <mergeCell ref="B24:I24"/>
    <mergeCell ref="B13:B14"/>
    <mergeCell ref="C13:D13"/>
    <mergeCell ref="E13:E14"/>
    <mergeCell ref="F13:H13"/>
    <mergeCell ref="I13:I14"/>
    <mergeCell ref="J13:J14"/>
    <mergeCell ref="B6:J6"/>
    <mergeCell ref="E7:J7"/>
    <mergeCell ref="E8:J8"/>
    <mergeCell ref="E9:J9"/>
    <mergeCell ref="E10:J10"/>
  </mergeCells>
  <pageMargins left="0.19685039370078741" right="0.19685039370078741" top="0.23622047244094491" bottom="0.35433070866141736" header="0.23622047244094491" footer="0.31496062992125984"/>
  <pageSetup paperSize="9" scale="7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pokyn k vyplnění</vt:lpstr>
      <vt:lpstr>žádost o čerpání dotace</vt:lpstr>
      <vt:lpstr>žádost o čerpání úvěru</vt:lpstr>
      <vt:lpstr>nezpůsobilé náklady</vt:lpstr>
      <vt:lpstr>'nezpůsobilé náklady'!Oblast_tisku</vt:lpstr>
      <vt:lpstr>'žádost o čerpání dotace'!Oblast_tisku</vt:lpstr>
      <vt:lpstr>'žádost o čerpání úvěru'!Oblast_tisku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cp:lastPrinted>2020-05-07T11:10:58Z</cp:lastPrinted>
  <dcterms:created xsi:type="dcterms:W3CDTF">2019-04-15T07:34:25Z</dcterms:created>
  <dcterms:modified xsi:type="dcterms:W3CDTF">2020-06-01T11:34:42Z</dcterms:modified>
</cp:coreProperties>
</file>