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inter\Downloads\"/>
    </mc:Choice>
  </mc:AlternateContent>
  <xr:revisionPtr revIDLastSave="0" documentId="8_{71C67D1D-9EAA-4673-8D86-727084D5611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ýdaje hrazené z uvěru" sheetId="1" r:id="rId1"/>
    <sheet name=" ostatní výdaje" sheetId="2" r:id="rId2"/>
  </sheets>
  <definedNames>
    <definedName name="_xlnm.Print_Area" localSheetId="1">' ostatní výdaje'!$A$1:$G$35</definedName>
    <definedName name="_xlnm.Print_Area" localSheetId="0">'výdaje hrazené z uvěru'!$A$1:$O$46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M16" i="1" l="1"/>
  <c r="N17" i="1" l="1"/>
  <c r="N18" i="1"/>
  <c r="N19" i="1"/>
  <c r="N20" i="1"/>
  <c r="N21" i="1"/>
  <c r="N22" i="1"/>
  <c r="N23" i="1"/>
  <c r="N24" i="1"/>
  <c r="N25" i="1"/>
  <c r="M17" i="1"/>
  <c r="M18" i="1"/>
  <c r="M19" i="1"/>
  <c r="M20" i="1"/>
  <c r="M21" i="1"/>
  <c r="M22" i="1"/>
  <c r="M23" i="1"/>
  <c r="M24" i="1"/>
  <c r="M25" i="1"/>
  <c r="N16" i="1"/>
  <c r="O18" i="1" l="1"/>
  <c r="O17" i="1"/>
  <c r="O19" i="1"/>
  <c r="O25" i="1" l="1"/>
  <c r="O23" i="1"/>
  <c r="O21" i="1"/>
  <c r="O22" i="1"/>
  <c r="O20" i="1"/>
  <c r="O16" i="1"/>
  <c r="O24" i="1"/>
  <c r="J11" i="1"/>
  <c r="O26" i="1" l="1"/>
  <c r="O27" i="1" s="1"/>
  <c r="F29" i="2"/>
  <c r="F30" i="2" s="1"/>
  <c r="N26" i="1"/>
  <c r="N27" i="1" s="1"/>
  <c r="M26" i="1"/>
  <c r="M27" i="1" s="1"/>
  <c r="L26" i="1"/>
  <c r="L27" i="1" s="1"/>
  <c r="K26" i="1"/>
  <c r="K27" i="1" s="1"/>
  <c r="J26" i="1"/>
  <c r="J27" i="1" s="1"/>
  <c r="N37" i="1" l="1"/>
</calcChain>
</file>

<file path=xl/sharedStrings.xml><?xml version="1.0" encoding="utf-8"?>
<sst xmlns="http://schemas.openxmlformats.org/spreadsheetml/2006/main" count="96" uniqueCount="73">
  <si>
    <t>poř. číslo</t>
  </si>
  <si>
    <t>číslo daň. dokladu</t>
  </si>
  <si>
    <t>dodavatel</t>
  </si>
  <si>
    <t>název</t>
  </si>
  <si>
    <t>ident. číslo</t>
  </si>
  <si>
    <t>Oprávněná osoba za příjemce úvěru</t>
  </si>
  <si>
    <t>předmět plnění z daňového dokladu</t>
  </si>
  <si>
    <t>podpis</t>
  </si>
  <si>
    <t>datum splatnosti</t>
  </si>
  <si>
    <t>celková nárokovaná finanční částka za dané období</t>
  </si>
  <si>
    <t>variabilní symbol</t>
  </si>
  <si>
    <t>celková nárokovaná finanční částka od počátku nárokování</t>
  </si>
  <si>
    <t>celková nárokovaná finanční částka do konce minulého období</t>
  </si>
  <si>
    <t>celková částka na dokladu</t>
  </si>
  <si>
    <t>platební údaje dodavatele</t>
  </si>
  <si>
    <t>číslo bankovního účtu</t>
  </si>
  <si>
    <t>specifický symbol          (soupis číslo)</t>
  </si>
  <si>
    <t>Žádám o čerpání úvěru dle výše uvedeného soupisu</t>
  </si>
  <si>
    <t>z toho základ daně v Kč</t>
  </si>
  <si>
    <t>z toho DPH v Kč</t>
  </si>
  <si>
    <t>základ daně v Kč</t>
  </si>
  <si>
    <t>daň v Kč</t>
  </si>
  <si>
    <t>celkem v Kč</t>
  </si>
  <si>
    <t>období:</t>
  </si>
  <si>
    <t>Soupis č.:</t>
  </si>
  <si>
    <t>Žádost doručena Fondu dne :</t>
  </si>
  <si>
    <t>…………………………….</t>
  </si>
  <si>
    <t>Termín pro zahájení čerpání dodržen :</t>
  </si>
  <si>
    <t>ANO</t>
  </si>
  <si>
    <t>NE</t>
  </si>
  <si>
    <t>Specifické podmínky pro čerpání splněny :</t>
  </si>
  <si>
    <t>………………………………                               ………………………………………</t>
  </si>
  <si>
    <t>……………………………………………………………………..</t>
  </si>
  <si>
    <t>Povolen odklad splátek jistiny :</t>
  </si>
  <si>
    <t>jméno</t>
  </si>
  <si>
    <t>……………………………....</t>
  </si>
  <si>
    <t xml:space="preserve">             datum                                                      jméno</t>
  </si>
  <si>
    <t>podpis oprávněné osoby za příjemce úvěru</t>
  </si>
  <si>
    <t>celková nenárokovaná finanční částka do konce minulého období</t>
  </si>
  <si>
    <t>celková nenárokovaná finanční částka za dané období</t>
  </si>
  <si>
    <t>celková nenárokovaná finanční částka od počátku výstavby</t>
  </si>
  <si>
    <t xml:space="preserve">Platební údaje příjemce úvěru: </t>
  </si>
  <si>
    <t>Platební údaje poskytovatele úvěru:</t>
  </si>
  <si>
    <t>číslo daňového dokladu</t>
  </si>
  <si>
    <t>č. účtu:</t>
  </si>
  <si>
    <t xml:space="preserve">datum převodu </t>
  </si>
  <si>
    <t xml:space="preserve">částka převodu </t>
  </si>
  <si>
    <t>Kontrolu provedl dne : …………………..…</t>
  </si>
  <si>
    <t>…………………………………………</t>
  </si>
  <si>
    <t>podpis referenta Fondu</t>
  </si>
  <si>
    <t>variabilní symbol                                     (číslo úvěrové smlouvy)</t>
  </si>
  <si>
    <t>130008-9527001/0710</t>
  </si>
  <si>
    <t>maximální výše úvěru v % z rozhodných výdajů</t>
  </si>
  <si>
    <t>maximální výše úvěru dle úvěrové smlouvy</t>
  </si>
  <si>
    <t>celková částka na dokladu včetně DPH v Kč</t>
  </si>
  <si>
    <t>Příjemcem požadované datum čerpání úvěru</t>
  </si>
  <si>
    <t xml:space="preserve">                           datum                                                          </t>
  </si>
  <si>
    <t xml:space="preserve">                   ……………..…………</t>
  </si>
  <si>
    <t>…………………………….……….</t>
  </si>
  <si>
    <t>Zveřejněno v registru smlouv:</t>
  </si>
  <si>
    <t>Termín odkladu splátek</t>
  </si>
  <si>
    <t>Náklady hrazené z úvěru dle Nařízení vlády 468/2012  Sb., ve znění pozdějších předpisů</t>
  </si>
  <si>
    <t>Vyplní pracovníci SFPI</t>
  </si>
  <si>
    <t>SFPI 468/1 - hrazené náklady</t>
  </si>
  <si>
    <t xml:space="preserve">částka k úhradě ze  SFPI v Kč </t>
  </si>
  <si>
    <t>Oprávněná osoba za příjemce úvěru prohlašuje, že uvedené údaje jsou správné, jedná se výhradně o náklady hrazené z úvěru z pohledu Nařízení vlády 468/2012 Sb., ve znění pozdějších předpisů. Daňové doklady jsou uloženy u žadatele a jsou  kdykoli na požádání přístupné kontrole ze SFPI. Příjemce si je vědom možných sankcí pro případ, že uvedené údaje nejsou správné.</t>
  </si>
  <si>
    <t>Náklady ostatní nehrazené z úvěru</t>
  </si>
  <si>
    <t>Příjemce úvěru</t>
  </si>
  <si>
    <t>Název akce</t>
  </si>
  <si>
    <t>Místo stavby</t>
  </si>
  <si>
    <t>Číslo smlouvy o úvěru</t>
  </si>
  <si>
    <t>SFPI 468/2-ostatní náklady</t>
  </si>
  <si>
    <t>ŽÁDOST O ČERPÁNÍ ÚVĚRU A SEZNAM DAŇOVÝCH DOKLADŮ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</si>
</sst>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6"/>
      <name val="Tahoma"/>
      <family val="2"/>
      <charset val="238"/>
    </font>
    <font>
      <b/>
      <sz val="16"/>
      <color theme="1"/>
      <name val="Tahoma"/>
      <family val="2"/>
      <charset val="238"/>
    </font>
    <font>
      <sz val="13"/>
      <color theme="1"/>
      <name val="Tahoma"/>
      <family val="2"/>
      <charset val="238"/>
    </font>
    <font>
      <sz val="13"/>
      <name val="Tahoma"/>
      <family val="2"/>
      <charset val="238"/>
    </font>
    <font>
      <b/>
      <sz val="1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2"/>
      <color theme="1"/>
      <name val="Tahoma"/>
      <family val="2"/>
      <charset val="238"/>
    </font>
    <font>
      <sz val="8.5"/>
      <color theme="1"/>
      <name val="Tahoma"/>
      <family val="2"/>
      <charset val="238"/>
    </font>
    <font>
      <sz val="14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5" fillId="2" borderId="23" xfId="0" applyFont="1" applyFill="1" applyBorder="1" applyAlignment="1">
      <alignment wrapText="1"/>
    </xf>
    <xf numFmtId="0" fontId="5" fillId="2" borderId="51" xfId="0" applyFont="1" applyFill="1" applyBorder="1" applyAlignment="1">
      <alignment wrapText="1"/>
    </xf>
    <xf numFmtId="0" fontId="1" fillId="2" borderId="0" xfId="0" applyFont="1" applyFill="1"/>
    <xf numFmtId="0" fontId="5" fillId="2" borderId="0" xfId="0" applyFont="1" applyFill="1"/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14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6" xfId="0" applyFont="1" applyFill="1" applyBorder="1" applyAlignment="1" applyProtection="1">
      <alignment horizontal="center" vertical="center" wrapText="1"/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2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4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4" fontId="1" fillId="2" borderId="6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164" fontId="1" fillId="2" borderId="69" xfId="0" applyNumberFormat="1" applyFont="1" applyFill="1" applyBorder="1" applyProtection="1">
      <protection locked="0"/>
    </xf>
    <xf numFmtId="14" fontId="1" fillId="2" borderId="47" xfId="0" applyNumberFormat="1" applyFont="1" applyFill="1" applyBorder="1" applyProtection="1">
      <protection locked="0"/>
    </xf>
    <xf numFmtId="164" fontId="1" fillId="2" borderId="73" xfId="0" applyNumberFormat="1" applyFont="1" applyFill="1" applyBorder="1" applyProtection="1">
      <protection locked="0"/>
    </xf>
    <xf numFmtId="14" fontId="1" fillId="2" borderId="66" xfId="0" applyNumberFormat="1" applyFont="1" applyFill="1" applyBorder="1" applyProtection="1">
      <protection locked="0"/>
    </xf>
    <xf numFmtId="164" fontId="1" fillId="2" borderId="74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56" xfId="0" applyFont="1" applyFill="1" applyBorder="1" applyAlignment="1" applyProtection="1">
      <alignment horizontal="center" vertical="center" wrapText="1"/>
      <protection locked="0"/>
    </xf>
    <xf numFmtId="164" fontId="1" fillId="2" borderId="72" xfId="0" applyNumberFormat="1" applyFont="1" applyFill="1" applyBorder="1" applyProtection="1">
      <protection locked="0"/>
    </xf>
    <xf numFmtId="0" fontId="1" fillId="2" borderId="59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15" fillId="2" borderId="0" xfId="0" applyFont="1" applyFill="1" applyAlignment="1">
      <alignment horizontal="right"/>
    </xf>
    <xf numFmtId="4" fontId="2" fillId="2" borderId="60" xfId="0" applyNumberFormat="1" applyFont="1" applyFill="1" applyBorder="1" applyAlignment="1" applyProtection="1">
      <alignment horizontal="center"/>
      <protection locked="0"/>
    </xf>
    <xf numFmtId="4" fontId="2" fillId="2" borderId="44" xfId="0" applyNumberFormat="1" applyFont="1" applyFill="1" applyBorder="1" applyAlignment="1" applyProtection="1">
      <alignment horizontal="center"/>
      <protection locked="0"/>
    </xf>
    <xf numFmtId="4" fontId="2" fillId="2" borderId="68" xfId="0" applyNumberFormat="1" applyFont="1" applyFill="1" applyBorder="1" applyAlignment="1" applyProtection="1">
      <alignment horizontal="center"/>
      <protection locked="0"/>
    </xf>
    <xf numFmtId="4" fontId="1" fillId="2" borderId="53" xfId="0" applyNumberFormat="1" applyFont="1" applyFill="1" applyBorder="1"/>
    <xf numFmtId="4" fontId="1" fillId="2" borderId="21" xfId="0" applyNumberFormat="1" applyFont="1" applyFill="1" applyBorder="1"/>
    <xf numFmtId="4" fontId="1" fillId="2" borderId="55" xfId="0" applyNumberFormat="1" applyFont="1" applyFill="1" applyBorder="1"/>
    <xf numFmtId="4" fontId="1" fillId="2" borderId="54" xfId="0" applyNumberFormat="1" applyFont="1" applyFill="1" applyBorder="1"/>
    <xf numFmtId="4" fontId="1" fillId="2" borderId="8" xfId="0" applyNumberFormat="1" applyFont="1" applyFill="1" applyBorder="1"/>
    <xf numFmtId="4" fontId="1" fillId="2" borderId="19" xfId="0" applyNumberFormat="1" applyFont="1" applyFill="1" applyBorder="1"/>
    <xf numFmtId="4" fontId="1" fillId="2" borderId="56" xfId="0" applyNumberFormat="1" applyFont="1" applyFill="1" applyBorder="1"/>
    <xf numFmtId="4" fontId="1" fillId="2" borderId="20" xfId="0" applyNumberFormat="1" applyFont="1" applyFill="1" applyBorder="1"/>
    <xf numFmtId="0" fontId="11" fillId="2" borderId="0" xfId="0" applyFont="1" applyFill="1" applyAlignment="1">
      <alignment vertical="top"/>
    </xf>
    <xf numFmtId="0" fontId="20" fillId="2" borderId="19" xfId="0" applyFont="1" applyFill="1" applyBorder="1" applyAlignment="1">
      <alignment horizontal="center"/>
    </xf>
    <xf numFmtId="164" fontId="2" fillId="2" borderId="69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4" fillId="2" borderId="0" xfId="0" applyFont="1" applyFill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50" xfId="0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1" fillId="2" borderId="40" xfId="0" applyFont="1" applyFill="1" applyBorder="1" applyProtection="1">
      <protection locked="0"/>
    </xf>
    <xf numFmtId="0" fontId="1" fillId="2" borderId="41" xfId="0" applyFont="1" applyFill="1" applyBorder="1" applyProtection="1">
      <protection locked="0"/>
    </xf>
    <xf numFmtId="0" fontId="1" fillId="2" borderId="42" xfId="0" applyFont="1" applyFill="1" applyBorder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20" fillId="2" borderId="62" xfId="0" applyFont="1" applyFill="1" applyBorder="1" applyAlignment="1" applyProtection="1">
      <alignment horizontal="center" vertical="center"/>
      <protection locked="0"/>
    </xf>
    <xf numFmtId="0" fontId="20" fillId="2" borderId="62" xfId="0" applyFont="1" applyFill="1" applyBorder="1" applyAlignment="1" applyProtection="1">
      <alignment horizontal="center" vertical="center" wrapText="1"/>
      <protection locked="0"/>
    </xf>
    <xf numFmtId="0" fontId="20" fillId="2" borderId="61" xfId="0" applyFont="1" applyFill="1" applyBorder="1" applyAlignment="1" applyProtection="1">
      <alignment horizontal="center" vertical="center" wrapText="1"/>
      <protection locked="0"/>
    </xf>
    <xf numFmtId="0" fontId="20" fillId="2" borderId="16" xfId="0" applyFont="1" applyFill="1" applyBorder="1" applyAlignment="1" applyProtection="1">
      <alignment horizontal="center" vertical="center" wrapText="1"/>
      <protection locked="0"/>
    </xf>
    <xf numFmtId="0" fontId="20" fillId="2" borderId="65" xfId="0" applyFont="1" applyFill="1" applyBorder="1" applyAlignment="1" applyProtection="1">
      <alignment horizontal="center" vertical="center" wrapText="1"/>
      <protection locked="0"/>
    </xf>
    <xf numFmtId="4" fontId="2" fillId="2" borderId="47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13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7" fillId="2" borderId="40" xfId="0" applyFont="1" applyFill="1" applyBorder="1" applyProtection="1">
      <protection locked="0"/>
    </xf>
    <xf numFmtId="0" fontId="1" fillId="2" borderId="42" xfId="0" applyFont="1" applyFill="1" applyBorder="1" applyProtection="1">
      <protection locked="0"/>
    </xf>
    <xf numFmtId="0" fontId="1" fillId="2" borderId="44" xfId="0" applyFont="1" applyFill="1" applyBorder="1" applyAlignment="1" applyProtection="1">
      <alignment horizontal="center" vertical="center"/>
      <protection locked="0"/>
    </xf>
    <xf numFmtId="0" fontId="23" fillId="2" borderId="44" xfId="0" applyFont="1" applyFill="1" applyBorder="1" applyAlignment="1" applyProtection="1">
      <alignment horizontal="center" vertical="center"/>
      <protection locked="0"/>
    </xf>
    <xf numFmtId="14" fontId="0" fillId="2" borderId="44" xfId="0" applyNumberForma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50" xfId="0" applyFont="1" applyFill="1" applyBorder="1" applyProtection="1">
      <protection locked="0"/>
    </xf>
    <xf numFmtId="0" fontId="1" fillId="2" borderId="51" xfId="0" applyFont="1" applyFill="1" applyBorder="1" applyProtection="1">
      <protection locked="0"/>
    </xf>
    <xf numFmtId="0" fontId="1" fillId="2" borderId="52" xfId="0" applyFont="1" applyFill="1" applyBorder="1" applyProtection="1">
      <protection locked="0"/>
    </xf>
    <xf numFmtId="0" fontId="0" fillId="2" borderId="41" xfId="0" applyFill="1" applyBorder="1" applyAlignment="1" applyProtection="1">
      <alignment horizontal="center"/>
      <protection locked="0"/>
    </xf>
    <xf numFmtId="0" fontId="0" fillId="2" borderId="42" xfId="0" applyFill="1" applyBorder="1" applyAlignment="1" applyProtection="1">
      <alignment horizontal="center"/>
      <protection locked="0"/>
    </xf>
    <xf numFmtId="4" fontId="1" fillId="2" borderId="14" xfId="0" applyNumberFormat="1" applyFont="1" applyFill="1" applyBorder="1"/>
    <xf numFmtId="4" fontId="12" fillId="2" borderId="67" xfId="0" applyNumberFormat="1" applyFont="1" applyFill="1" applyBorder="1"/>
    <xf numFmtId="4" fontId="12" fillId="2" borderId="7" xfId="0" applyNumberFormat="1" applyFont="1" applyFill="1" applyBorder="1"/>
    <xf numFmtId="49" fontId="18" fillId="2" borderId="32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9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20" fillId="2" borderId="21" xfId="0" applyFont="1" applyFill="1" applyBorder="1" applyAlignment="1" applyProtection="1">
      <alignment horizontal="center" vertical="center" wrapText="1"/>
      <protection locked="0"/>
    </xf>
    <xf numFmtId="0" fontId="20" fillId="2" borderId="49" xfId="0" applyFont="1" applyFill="1" applyBorder="1" applyAlignment="1" applyProtection="1">
      <alignment horizontal="center" vertical="center" wrapText="1"/>
      <protection locked="0"/>
    </xf>
    <xf numFmtId="0" fontId="20" fillId="2" borderId="22" xfId="0" applyFont="1" applyFill="1" applyBorder="1" applyAlignment="1" applyProtection="1">
      <alignment horizontal="center" vertical="center" wrapText="1"/>
      <protection locked="0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0" fontId="20" fillId="2" borderId="64" xfId="0" applyFont="1" applyFill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20" fillId="2" borderId="63" xfId="0" applyFont="1" applyFill="1" applyBorder="1" applyAlignment="1" applyProtection="1">
      <alignment horizontal="center" vertical="center" wrapText="1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50" xfId="0" applyFont="1" applyFill="1" applyBorder="1" applyAlignment="1" applyProtection="1">
      <alignment horizontal="center" vertical="center" wrapText="1"/>
      <protection locked="0"/>
    </xf>
    <xf numFmtId="0" fontId="20" fillId="2" borderId="55" xfId="0" applyFont="1" applyFill="1" applyBorder="1" applyAlignment="1" applyProtection="1">
      <alignment horizontal="center" vertical="center" wrapText="1"/>
      <protection locked="0"/>
    </xf>
    <xf numFmtId="0" fontId="20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28" xfId="0" applyFont="1" applyFill="1" applyBorder="1" applyAlignment="1" applyProtection="1">
      <alignment horizontal="center" wrapText="1"/>
      <protection locked="0"/>
    </xf>
    <xf numFmtId="0" fontId="17" fillId="2" borderId="29" xfId="0" applyFont="1" applyFill="1" applyBorder="1" applyAlignment="1" applyProtection="1">
      <alignment horizontal="center" wrapText="1"/>
      <protection locked="0"/>
    </xf>
    <xf numFmtId="0" fontId="18" fillId="2" borderId="31" xfId="0" applyFont="1" applyFill="1" applyBorder="1" applyAlignment="1">
      <alignment horizontal="center"/>
    </xf>
    <xf numFmtId="0" fontId="18" fillId="2" borderId="33" xfId="0" applyFont="1" applyFill="1" applyBorder="1" applyAlignment="1">
      <alignment horizontal="center"/>
    </xf>
    <xf numFmtId="0" fontId="18" fillId="2" borderId="30" xfId="0" applyFont="1" applyFill="1" applyBorder="1" applyAlignment="1" applyProtection="1">
      <alignment horizontal="center" vertical="center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35" xfId="0" applyFont="1" applyFill="1" applyBorder="1" applyAlignment="1" applyProtection="1">
      <alignment horizontal="center" vertical="center" wrapText="1"/>
      <protection locked="0"/>
    </xf>
    <xf numFmtId="0" fontId="11" fillId="2" borderId="36" xfId="0" applyFont="1" applyFill="1" applyBorder="1" applyAlignment="1" applyProtection="1">
      <alignment horizontal="center" vertical="center" wrapText="1"/>
      <protection locked="0"/>
    </xf>
    <xf numFmtId="0" fontId="11" fillId="2" borderId="37" xfId="0" applyFont="1" applyFill="1" applyBorder="1" applyAlignment="1" applyProtection="1">
      <alignment horizontal="center" vertical="center" wrapText="1"/>
      <protection locked="0"/>
    </xf>
    <xf numFmtId="0" fontId="20" fillId="2" borderId="21" xfId="0" applyFont="1" applyFill="1" applyBorder="1" applyAlignment="1" applyProtection="1">
      <alignment horizontal="center" vertical="center"/>
      <protection locked="0"/>
    </xf>
    <xf numFmtId="0" fontId="13" fillId="2" borderId="57" xfId="0" applyFont="1" applyFill="1" applyBorder="1" applyAlignment="1" applyProtection="1">
      <alignment horizontal="center"/>
      <protection locked="0"/>
    </xf>
    <xf numFmtId="0" fontId="13" fillId="2" borderId="58" xfId="0" applyFont="1" applyFill="1" applyBorder="1" applyAlignment="1" applyProtection="1">
      <alignment horizontal="center"/>
      <protection locked="0"/>
    </xf>
    <xf numFmtId="0" fontId="13" fillId="2" borderId="59" xfId="0" applyFont="1" applyFill="1" applyBorder="1" applyAlignment="1" applyProtection="1">
      <alignment horizontal="center"/>
      <protection locked="0"/>
    </xf>
    <xf numFmtId="165" fontId="18" fillId="2" borderId="31" xfId="0" applyNumberFormat="1" applyFont="1" applyFill="1" applyBorder="1" applyAlignment="1" applyProtection="1">
      <alignment horizontal="center"/>
      <protection locked="0"/>
    </xf>
    <xf numFmtId="165" fontId="18" fillId="2" borderId="33" xfId="0" applyNumberFormat="1" applyFont="1" applyFill="1" applyBorder="1" applyAlignment="1" applyProtection="1">
      <alignment horizontal="center"/>
      <protection locked="0"/>
    </xf>
    <xf numFmtId="0" fontId="5" fillId="2" borderId="49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2" borderId="22" xfId="0" applyFont="1" applyFill="1" applyBorder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0" fillId="2" borderId="50" xfId="0" applyFill="1" applyBorder="1" applyAlignment="1" applyProtection="1">
      <alignment wrapText="1"/>
      <protection locked="0"/>
    </xf>
    <xf numFmtId="49" fontId="5" fillId="2" borderId="52" xfId="0" applyNumberFormat="1" applyFont="1" applyFill="1" applyBorder="1" applyAlignment="1" applyProtection="1">
      <alignment wrapText="1"/>
      <protection locked="0"/>
    </xf>
    <xf numFmtId="49" fontId="5" fillId="2" borderId="41" xfId="0" applyNumberFormat="1" applyFont="1" applyFill="1" applyBorder="1" applyAlignment="1" applyProtection="1">
      <alignment wrapText="1"/>
      <protection locked="0"/>
    </xf>
    <xf numFmtId="49" fontId="0" fillId="2" borderId="42" xfId="0" applyNumberFormat="1" applyFill="1" applyBorder="1" applyAlignment="1" applyProtection="1">
      <alignment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4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center"/>
      <protection locked="0"/>
    </xf>
    <xf numFmtId="14" fontId="10" fillId="2" borderId="60" xfId="0" applyNumberFormat="1" applyFont="1" applyFill="1" applyBorder="1" applyAlignment="1" applyProtection="1">
      <alignment horizontal="center" vertical="center"/>
      <protection locked="0"/>
    </xf>
    <xf numFmtId="0" fontId="9" fillId="2" borderId="47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7" fillId="2" borderId="43" xfId="0" applyFont="1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1" fillId="2" borderId="45" xfId="0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Protection="1">
      <protection locked="0"/>
    </xf>
    <xf numFmtId="164" fontId="8" fillId="2" borderId="45" xfId="0" applyNumberFormat="1" applyFont="1" applyFill="1" applyBorder="1" applyProtection="1">
      <protection locked="0"/>
    </xf>
    <xf numFmtId="0" fontId="22" fillId="2" borderId="47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50" xfId="0" applyFont="1" applyFill="1" applyBorder="1" applyAlignment="1" applyProtection="1">
      <alignment horizontal="center"/>
      <protection locked="0"/>
    </xf>
    <xf numFmtId="0" fontId="21" fillId="2" borderId="55" xfId="0" applyFont="1" applyFill="1" applyBorder="1" applyAlignment="1" applyProtection="1">
      <alignment vertical="center" wrapText="1"/>
      <protection locked="0"/>
    </xf>
    <xf numFmtId="0" fontId="21" fillId="2" borderId="75" xfId="0" applyFont="1" applyFill="1" applyBorder="1" applyAlignment="1" applyProtection="1">
      <alignment vertical="center" wrapText="1"/>
      <protection locked="0"/>
    </xf>
    <xf numFmtId="0" fontId="21" fillId="2" borderId="76" xfId="0" applyFont="1" applyFill="1" applyBorder="1" applyAlignment="1" applyProtection="1">
      <alignment vertical="center" wrapText="1"/>
      <protection locked="0"/>
    </xf>
    <xf numFmtId="0" fontId="17" fillId="2" borderId="38" xfId="0" applyFont="1" applyFill="1" applyBorder="1" applyAlignment="1" applyProtection="1">
      <alignment horizontal="center" vertical="center"/>
      <protection locked="0"/>
    </xf>
    <xf numFmtId="0" fontId="16" fillId="2" borderId="39" xfId="0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2" fontId="18" fillId="2" borderId="31" xfId="0" applyNumberFormat="1" applyFont="1" applyFill="1" applyBorder="1" applyAlignment="1" applyProtection="1">
      <alignment horizontal="center"/>
      <protection locked="0"/>
    </xf>
    <xf numFmtId="2" fontId="18" fillId="2" borderId="33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0" fontId="2" fillId="2" borderId="60" xfId="0" applyFont="1" applyFill="1" applyBorder="1" applyAlignment="1" applyProtection="1">
      <alignment horizontal="center"/>
      <protection locked="0"/>
    </xf>
    <xf numFmtId="0" fontId="19" fillId="2" borderId="68" xfId="0" applyFont="1" applyFill="1" applyBorder="1" applyAlignment="1" applyProtection="1">
      <alignment horizontal="center"/>
      <protection locked="0"/>
    </xf>
    <xf numFmtId="0" fontId="19" fillId="2" borderId="47" xfId="0" applyFont="1" applyFill="1" applyBorder="1" applyAlignment="1" applyProtection="1">
      <alignment horizontal="center"/>
      <protection locked="0"/>
    </xf>
    <xf numFmtId="0" fontId="20" fillId="2" borderId="53" xfId="0" applyFont="1" applyFill="1" applyBorder="1" applyAlignment="1" applyProtection="1">
      <alignment horizontal="center" vertical="center" wrapText="1"/>
      <protection locked="0"/>
    </xf>
    <xf numFmtId="0" fontId="20" fillId="2" borderId="61" xfId="0" applyFont="1" applyFill="1" applyBorder="1" applyAlignment="1" applyProtection="1">
      <alignment horizontal="center" vertical="center" wrapText="1"/>
      <protection locked="0"/>
    </xf>
    <xf numFmtId="0" fontId="3" fillId="2" borderId="60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59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5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top" wrapText="1"/>
    </xf>
    <xf numFmtId="0" fontId="5" fillId="2" borderId="52" xfId="0" applyFont="1" applyFill="1" applyBorder="1" applyAlignment="1" applyProtection="1">
      <alignment wrapText="1"/>
      <protection locked="0"/>
    </xf>
    <xf numFmtId="0" fontId="0" fillId="2" borderId="42" xfId="0" applyFill="1" applyBorder="1" applyAlignment="1" applyProtection="1">
      <alignment wrapText="1"/>
      <protection locked="0"/>
    </xf>
  </cellXfs>
  <cellStyles count="1">
    <cellStyle name="Normální" xfId="0" builtinId="0"/>
  </cellStyles>
  <dxfs count="1">
    <dxf>
      <font>
        <color rgb="FFFF0000"/>
      </font>
    </dxf>
  </dxfs>
  <tableStyles count="0" defaultTableStyle="TableStyleMedium9" defaultPivotStyle="PivotStyleLight16"/>
  <colors>
    <mruColors>
      <color rgb="FF93CDDD"/>
      <color rgb="FFD2F5FA"/>
      <color rgb="FFD5F1F7"/>
      <color rgb="FF7DA1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85725</xdr:rowOff>
    </xdr:from>
    <xdr:to>
      <xdr:col>3</xdr:col>
      <xdr:colOff>246952</xdr:colOff>
      <xdr:row>2</xdr:row>
      <xdr:rowOff>161925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725"/>
          <a:ext cx="1551877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6"/>
  <sheetViews>
    <sheetView tabSelected="1" zoomScaleNormal="100" workbookViewId="0">
      <selection activeCell="E5" sqref="E5:J5"/>
    </sheetView>
  </sheetViews>
  <sheetFormatPr defaultColWidth="9.140625" defaultRowHeight="14.25" x14ac:dyDescent="0.2"/>
  <cols>
    <col min="1" max="1" width="1.140625" style="58" customWidth="1"/>
    <col min="2" max="2" width="6.5703125" style="58" customWidth="1"/>
    <col min="3" max="3" width="13.42578125" style="58" customWidth="1"/>
    <col min="4" max="4" width="10.42578125" style="58" customWidth="1"/>
    <col min="5" max="5" width="13.5703125" style="58" customWidth="1"/>
    <col min="6" max="6" width="21.140625" style="58" customWidth="1"/>
    <col min="7" max="7" width="12.5703125" style="58" customWidth="1"/>
    <col min="8" max="8" width="9.5703125" style="58" customWidth="1"/>
    <col min="9" max="9" width="34.85546875" style="58" customWidth="1"/>
    <col min="10" max="11" width="15.7109375" style="58" customWidth="1"/>
    <col min="12" max="12" width="14.7109375" style="58" customWidth="1"/>
    <col min="13" max="13" width="15.7109375" style="58" customWidth="1"/>
    <col min="14" max="14" width="14.7109375" style="58" customWidth="1"/>
    <col min="15" max="15" width="15.7109375" style="58" customWidth="1"/>
    <col min="16" max="16384" width="9.140625" style="58"/>
  </cols>
  <sheetData>
    <row r="2" spans="2:15" ht="19.5" x14ac:dyDescent="0.25">
      <c r="B2" s="56"/>
      <c r="C2" s="57"/>
      <c r="D2" s="159" t="s">
        <v>72</v>
      </c>
      <c r="E2" s="159"/>
      <c r="F2" s="159"/>
      <c r="G2" s="159"/>
      <c r="H2" s="159"/>
      <c r="I2" s="159"/>
      <c r="J2" s="57"/>
      <c r="L2" s="59"/>
      <c r="M2" s="60"/>
      <c r="N2" s="60"/>
      <c r="O2" s="60"/>
    </row>
    <row r="3" spans="2:15" ht="14.25" customHeight="1" thickBot="1" x14ac:dyDescent="0.3">
      <c r="B3" s="61"/>
      <c r="L3" s="60"/>
      <c r="M3" s="60"/>
      <c r="N3" s="60"/>
      <c r="O3" s="60"/>
    </row>
    <row r="4" spans="2:15" ht="22.5" customHeight="1" thickBot="1" x14ac:dyDescent="0.25">
      <c r="B4" s="117" t="s">
        <v>61</v>
      </c>
      <c r="C4" s="118"/>
      <c r="D4" s="118"/>
      <c r="E4" s="118"/>
      <c r="F4" s="118"/>
      <c r="G4" s="118"/>
      <c r="H4" s="118"/>
      <c r="I4" s="118"/>
      <c r="J4" s="118"/>
      <c r="K4" s="62"/>
      <c r="L4" s="59" t="s">
        <v>63</v>
      </c>
      <c r="M4" s="60"/>
      <c r="N4" s="60"/>
      <c r="O4" s="60"/>
    </row>
    <row r="5" spans="2:15" ht="21.95" customHeight="1" x14ac:dyDescent="0.25">
      <c r="B5" s="63" t="s">
        <v>67</v>
      </c>
      <c r="C5" s="64"/>
      <c r="D5" s="65"/>
      <c r="E5" s="147"/>
      <c r="F5" s="148"/>
      <c r="G5" s="148"/>
      <c r="H5" s="148"/>
      <c r="I5" s="148"/>
      <c r="J5" s="149"/>
      <c r="L5" s="60"/>
      <c r="M5" s="60"/>
      <c r="N5" s="60"/>
      <c r="O5" s="60"/>
    </row>
    <row r="6" spans="2:15" s="68" customFormat="1" ht="21.95" customHeight="1" x14ac:dyDescent="0.25">
      <c r="B6" s="66" t="s">
        <v>68</v>
      </c>
      <c r="C6" s="58"/>
      <c r="D6" s="67"/>
      <c r="E6" s="150"/>
      <c r="F6" s="151"/>
      <c r="G6" s="151"/>
      <c r="H6" s="151"/>
      <c r="I6" s="151"/>
      <c r="J6" s="152"/>
      <c r="L6" s="69" t="s">
        <v>23</v>
      </c>
      <c r="M6" s="5"/>
    </row>
    <row r="7" spans="2:15" s="68" customFormat="1" ht="21.95" customHeight="1" x14ac:dyDescent="0.25">
      <c r="B7" s="66" t="s">
        <v>69</v>
      </c>
      <c r="C7" s="58"/>
      <c r="D7" s="67"/>
      <c r="E7" s="150"/>
      <c r="F7" s="151"/>
      <c r="G7" s="151"/>
      <c r="H7" s="151"/>
      <c r="I7" s="151"/>
      <c r="J7" s="152"/>
    </row>
    <row r="8" spans="2:15" s="68" customFormat="1" ht="21.95" customHeight="1" thickBot="1" x14ac:dyDescent="0.3">
      <c r="B8" s="70" t="s">
        <v>70</v>
      </c>
      <c r="C8" s="71"/>
      <c r="D8" s="72"/>
      <c r="E8" s="153"/>
      <c r="F8" s="154"/>
      <c r="G8" s="154"/>
      <c r="H8" s="154"/>
      <c r="I8" s="154"/>
      <c r="J8" s="155"/>
      <c r="L8" s="73" t="s">
        <v>24</v>
      </c>
      <c r="M8" s="6"/>
    </row>
    <row r="9" spans="2:15" s="68" customFormat="1" ht="17.25" thickBot="1" x14ac:dyDescent="0.3">
      <c r="D9" s="74"/>
      <c r="E9" s="74"/>
      <c r="F9" s="74"/>
      <c r="G9" s="74"/>
      <c r="H9" s="74"/>
    </row>
    <row r="10" spans="2:15" s="68" customFormat="1" ht="33" customHeight="1" thickTop="1" x14ac:dyDescent="0.25">
      <c r="B10" s="135" t="s">
        <v>41</v>
      </c>
      <c r="C10" s="136"/>
      <c r="D10" s="136"/>
      <c r="E10" s="137"/>
      <c r="F10" s="177" t="s">
        <v>15</v>
      </c>
      <c r="G10" s="178"/>
      <c r="H10" s="179"/>
      <c r="I10" s="75" t="s">
        <v>50</v>
      </c>
      <c r="J10" s="130" t="s">
        <v>16</v>
      </c>
      <c r="K10" s="131"/>
      <c r="L10" s="130" t="s">
        <v>53</v>
      </c>
      <c r="M10" s="131"/>
      <c r="N10" s="130" t="s">
        <v>52</v>
      </c>
      <c r="O10" s="131"/>
    </row>
    <row r="11" spans="2:15" ht="19.5" customHeight="1" thickBot="1" x14ac:dyDescent="0.25">
      <c r="B11" s="138"/>
      <c r="C11" s="139"/>
      <c r="D11" s="139"/>
      <c r="E11" s="140"/>
      <c r="F11" s="134"/>
      <c r="G11" s="134"/>
      <c r="H11" s="134"/>
      <c r="I11" s="110">
        <f>E8</f>
        <v>0</v>
      </c>
      <c r="J11" s="132">
        <f>M8</f>
        <v>0</v>
      </c>
      <c r="K11" s="133"/>
      <c r="L11" s="145"/>
      <c r="M11" s="146"/>
      <c r="N11" s="182"/>
      <c r="O11" s="183"/>
    </row>
    <row r="12" spans="2:15" ht="15.75" thickTop="1" thickBot="1" x14ac:dyDescent="0.25"/>
    <row r="13" spans="2:15" ht="15" customHeight="1" x14ac:dyDescent="0.2">
      <c r="B13" s="190" t="s">
        <v>0</v>
      </c>
      <c r="C13" s="141" t="s">
        <v>2</v>
      </c>
      <c r="D13" s="141"/>
      <c r="E13" s="128" t="s">
        <v>43</v>
      </c>
      <c r="F13" s="119" t="s">
        <v>14</v>
      </c>
      <c r="G13" s="119"/>
      <c r="H13" s="119"/>
      <c r="I13" s="126" t="s">
        <v>6</v>
      </c>
      <c r="J13" s="124" t="s">
        <v>54</v>
      </c>
      <c r="K13" s="122" t="s">
        <v>18</v>
      </c>
      <c r="L13" s="120" t="s">
        <v>19</v>
      </c>
      <c r="M13" s="180" t="s">
        <v>64</v>
      </c>
      <c r="N13" s="181"/>
      <c r="O13" s="126"/>
    </row>
    <row r="14" spans="2:15" ht="43.5" customHeight="1" thickBot="1" x14ac:dyDescent="0.25">
      <c r="B14" s="191"/>
      <c r="C14" s="76" t="s">
        <v>3</v>
      </c>
      <c r="D14" s="76" t="s">
        <v>4</v>
      </c>
      <c r="E14" s="129"/>
      <c r="F14" s="77" t="s">
        <v>15</v>
      </c>
      <c r="G14" s="77" t="s">
        <v>10</v>
      </c>
      <c r="H14" s="77" t="s">
        <v>8</v>
      </c>
      <c r="I14" s="127"/>
      <c r="J14" s="125"/>
      <c r="K14" s="123"/>
      <c r="L14" s="121"/>
      <c r="M14" s="78" t="s">
        <v>20</v>
      </c>
      <c r="N14" s="79" t="s">
        <v>21</v>
      </c>
      <c r="O14" s="80" t="s">
        <v>22</v>
      </c>
    </row>
    <row r="15" spans="2:15" ht="15.75" thickBot="1" x14ac:dyDescent="0.3">
      <c r="B15" s="187" t="s">
        <v>12</v>
      </c>
      <c r="C15" s="188"/>
      <c r="D15" s="188"/>
      <c r="E15" s="188"/>
      <c r="F15" s="188"/>
      <c r="G15" s="188"/>
      <c r="H15" s="188"/>
      <c r="I15" s="189"/>
      <c r="J15" s="38"/>
      <c r="K15" s="39"/>
      <c r="L15" s="40"/>
      <c r="M15" s="38"/>
      <c r="N15" s="39"/>
      <c r="O15" s="81"/>
    </row>
    <row r="16" spans="2:15" x14ac:dyDescent="0.2">
      <c r="B16" s="7">
        <v>0</v>
      </c>
      <c r="C16" s="8"/>
      <c r="D16" s="8"/>
      <c r="E16" s="9"/>
      <c r="F16" s="8"/>
      <c r="G16" s="8"/>
      <c r="H16" s="10"/>
      <c r="I16" s="11"/>
      <c r="J16" s="12"/>
      <c r="K16" s="13"/>
      <c r="L16" s="14"/>
      <c r="M16" s="107">
        <f t="shared" ref="M16:M25" si="0">IF((K16*$N$11/100)&gt;0,FLOOR(K16*$N$11/100,0.01),FLOOR(K16*$N$11/100,-0.01))</f>
        <v>0</v>
      </c>
      <c r="N16" s="107">
        <f>IF((L16*$N$11/100)&gt;0,FLOOR(L16*$N$11/100,0.01),FLOOR(L16*$N$11/100,-0.01))</f>
        <v>0</v>
      </c>
      <c r="O16" s="108">
        <f>SUM(M16:N16)</f>
        <v>0</v>
      </c>
    </row>
    <row r="17" spans="2:15" x14ac:dyDescent="0.2">
      <c r="B17" s="15"/>
      <c r="C17" s="16"/>
      <c r="D17" s="16"/>
      <c r="E17" s="17"/>
      <c r="F17" s="16"/>
      <c r="G17" s="16"/>
      <c r="H17" s="18"/>
      <c r="I17" s="19"/>
      <c r="J17" s="20"/>
      <c r="K17" s="21"/>
      <c r="L17" s="22"/>
      <c r="M17" s="107">
        <f t="shared" si="0"/>
        <v>0</v>
      </c>
      <c r="N17" s="107">
        <f t="shared" ref="N17:N25" si="1">IF((L17*$N$11/100)&gt;0,FLOOR(L17*$N$11/100,0.01),FLOOR(L17*$N$11/100,-0.01))</f>
        <v>0</v>
      </c>
      <c r="O17" s="109">
        <f t="shared" ref="O17:O25" si="2">SUM(M17:N17)</f>
        <v>0</v>
      </c>
    </row>
    <row r="18" spans="2:15" x14ac:dyDescent="0.2">
      <c r="B18" s="15"/>
      <c r="C18" s="16"/>
      <c r="D18" s="16"/>
      <c r="E18" s="17"/>
      <c r="F18" s="16"/>
      <c r="G18" s="16"/>
      <c r="H18" s="18"/>
      <c r="I18" s="19"/>
      <c r="J18" s="20"/>
      <c r="K18" s="21"/>
      <c r="L18" s="22"/>
      <c r="M18" s="107">
        <f t="shared" si="0"/>
        <v>0</v>
      </c>
      <c r="N18" s="107">
        <f t="shared" si="1"/>
        <v>0</v>
      </c>
      <c r="O18" s="109">
        <f t="shared" si="2"/>
        <v>0</v>
      </c>
    </row>
    <row r="19" spans="2:15" x14ac:dyDescent="0.2">
      <c r="B19" s="15"/>
      <c r="C19" s="16"/>
      <c r="D19" s="16"/>
      <c r="E19" s="17"/>
      <c r="F19" s="16"/>
      <c r="G19" s="16"/>
      <c r="H19" s="18"/>
      <c r="I19" s="19"/>
      <c r="J19" s="20"/>
      <c r="K19" s="21"/>
      <c r="L19" s="22"/>
      <c r="M19" s="107">
        <f t="shared" si="0"/>
        <v>0</v>
      </c>
      <c r="N19" s="107">
        <f t="shared" si="1"/>
        <v>0</v>
      </c>
      <c r="O19" s="109">
        <f t="shared" si="2"/>
        <v>0</v>
      </c>
    </row>
    <row r="20" spans="2:15" x14ac:dyDescent="0.2">
      <c r="B20" s="15"/>
      <c r="C20" s="16"/>
      <c r="D20" s="16"/>
      <c r="E20" s="17"/>
      <c r="F20" s="16"/>
      <c r="G20" s="16"/>
      <c r="H20" s="18"/>
      <c r="I20" s="19"/>
      <c r="J20" s="20"/>
      <c r="K20" s="21"/>
      <c r="L20" s="22"/>
      <c r="M20" s="107">
        <f t="shared" si="0"/>
        <v>0</v>
      </c>
      <c r="N20" s="107">
        <f t="shared" si="1"/>
        <v>0</v>
      </c>
      <c r="O20" s="109">
        <f t="shared" si="2"/>
        <v>0</v>
      </c>
    </row>
    <row r="21" spans="2:15" x14ac:dyDescent="0.2">
      <c r="B21" s="15"/>
      <c r="C21" s="16"/>
      <c r="D21" s="16"/>
      <c r="E21" s="17"/>
      <c r="F21" s="16"/>
      <c r="G21" s="16"/>
      <c r="H21" s="18"/>
      <c r="I21" s="19"/>
      <c r="J21" s="20"/>
      <c r="K21" s="21"/>
      <c r="L21" s="22"/>
      <c r="M21" s="107">
        <f t="shared" si="0"/>
        <v>0</v>
      </c>
      <c r="N21" s="107">
        <f t="shared" si="1"/>
        <v>0</v>
      </c>
      <c r="O21" s="109">
        <f t="shared" si="2"/>
        <v>0</v>
      </c>
    </row>
    <row r="22" spans="2:15" x14ac:dyDescent="0.2">
      <c r="B22" s="15"/>
      <c r="C22" s="16"/>
      <c r="D22" s="16"/>
      <c r="E22" s="17"/>
      <c r="F22" s="16"/>
      <c r="G22" s="16"/>
      <c r="H22" s="18"/>
      <c r="I22" s="19"/>
      <c r="J22" s="20"/>
      <c r="K22" s="21"/>
      <c r="L22" s="22"/>
      <c r="M22" s="107">
        <f t="shared" si="0"/>
        <v>0</v>
      </c>
      <c r="N22" s="107">
        <f t="shared" si="1"/>
        <v>0</v>
      </c>
      <c r="O22" s="109">
        <f t="shared" si="2"/>
        <v>0</v>
      </c>
    </row>
    <row r="23" spans="2:15" x14ac:dyDescent="0.2">
      <c r="B23" s="15"/>
      <c r="C23" s="16"/>
      <c r="D23" s="16"/>
      <c r="E23" s="17"/>
      <c r="F23" s="16"/>
      <c r="G23" s="16"/>
      <c r="H23" s="18"/>
      <c r="I23" s="19"/>
      <c r="J23" s="20"/>
      <c r="K23" s="21"/>
      <c r="L23" s="22"/>
      <c r="M23" s="107">
        <f t="shared" si="0"/>
        <v>0</v>
      </c>
      <c r="N23" s="107">
        <f t="shared" si="1"/>
        <v>0</v>
      </c>
      <c r="O23" s="109">
        <f t="shared" si="2"/>
        <v>0</v>
      </c>
    </row>
    <row r="24" spans="2:15" x14ac:dyDescent="0.2">
      <c r="B24" s="15"/>
      <c r="C24" s="16"/>
      <c r="D24" s="16"/>
      <c r="E24" s="17"/>
      <c r="F24" s="16"/>
      <c r="G24" s="16"/>
      <c r="H24" s="18"/>
      <c r="I24" s="19"/>
      <c r="J24" s="20"/>
      <c r="K24" s="21"/>
      <c r="L24" s="22"/>
      <c r="M24" s="107">
        <f t="shared" si="0"/>
        <v>0</v>
      </c>
      <c r="N24" s="107">
        <f t="shared" si="1"/>
        <v>0</v>
      </c>
      <c r="O24" s="109">
        <f t="shared" si="2"/>
        <v>0</v>
      </c>
    </row>
    <row r="25" spans="2:15" ht="15" thickBot="1" x14ac:dyDescent="0.25">
      <c r="B25" s="15"/>
      <c r="C25" s="16"/>
      <c r="D25" s="16"/>
      <c r="E25" s="17"/>
      <c r="F25" s="16"/>
      <c r="G25" s="16"/>
      <c r="H25" s="18"/>
      <c r="I25" s="19"/>
      <c r="J25" s="20"/>
      <c r="K25" s="21"/>
      <c r="L25" s="22"/>
      <c r="M25" s="107">
        <f t="shared" si="0"/>
        <v>0</v>
      </c>
      <c r="N25" s="107">
        <f t="shared" si="1"/>
        <v>0</v>
      </c>
      <c r="O25" s="109">
        <f t="shared" si="2"/>
        <v>0</v>
      </c>
    </row>
    <row r="26" spans="2:15" ht="15" x14ac:dyDescent="0.2">
      <c r="B26" s="184" t="s">
        <v>9</v>
      </c>
      <c r="C26" s="185"/>
      <c r="D26" s="185"/>
      <c r="E26" s="185"/>
      <c r="F26" s="185"/>
      <c r="G26" s="185"/>
      <c r="H26" s="185"/>
      <c r="I26" s="186"/>
      <c r="J26" s="41">
        <f>SUM(J16:J25)</f>
        <v>0</v>
      </c>
      <c r="K26" s="42">
        <f t="shared" ref="K26:O26" si="3">SUM(K16:K25)</f>
        <v>0</v>
      </c>
      <c r="L26" s="43">
        <f t="shared" si="3"/>
        <v>0</v>
      </c>
      <c r="M26" s="41">
        <f t="shared" si="3"/>
        <v>0</v>
      </c>
      <c r="N26" s="42">
        <f t="shared" si="3"/>
        <v>0</v>
      </c>
      <c r="O26" s="44">
        <f t="shared" si="3"/>
        <v>0</v>
      </c>
    </row>
    <row r="27" spans="2:15" ht="15.75" thickBot="1" x14ac:dyDescent="0.25">
      <c r="B27" s="142" t="s">
        <v>11</v>
      </c>
      <c r="C27" s="143"/>
      <c r="D27" s="143"/>
      <c r="E27" s="143"/>
      <c r="F27" s="143"/>
      <c r="G27" s="143"/>
      <c r="H27" s="143"/>
      <c r="I27" s="144"/>
      <c r="J27" s="45">
        <f t="shared" ref="J27:N27" si="4">J15+J26</f>
        <v>0</v>
      </c>
      <c r="K27" s="46">
        <f t="shared" si="4"/>
        <v>0</v>
      </c>
      <c r="L27" s="47">
        <f t="shared" si="4"/>
        <v>0</v>
      </c>
      <c r="M27" s="45">
        <f t="shared" si="4"/>
        <v>0</v>
      </c>
      <c r="N27" s="46">
        <f t="shared" si="4"/>
        <v>0</v>
      </c>
      <c r="O27" s="48">
        <f>IF(O15+O26&lt;=L11,O15+O26,"!!CHYBA!!")</f>
        <v>0</v>
      </c>
    </row>
    <row r="28" spans="2:15" ht="34.5" customHeight="1" x14ac:dyDescent="0.2">
      <c r="B28" s="174" t="s">
        <v>65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6"/>
    </row>
    <row r="29" spans="2:15" ht="12.75" customHeight="1" thickBot="1" x14ac:dyDescent="0.25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  <row r="30" spans="2:15" ht="22.5" customHeight="1" thickBot="1" x14ac:dyDescent="0.25">
      <c r="B30" s="83" t="s">
        <v>55</v>
      </c>
      <c r="D30" s="82"/>
      <c r="E30" s="82"/>
      <c r="F30" s="84"/>
      <c r="G30" s="160"/>
      <c r="H30" s="161"/>
      <c r="I30" s="84"/>
      <c r="J30" s="84"/>
      <c r="K30" s="84"/>
      <c r="L30" s="84"/>
      <c r="M30" s="84"/>
      <c r="N30" s="84"/>
      <c r="O30" s="84"/>
    </row>
    <row r="31" spans="2:15" ht="9" customHeight="1" x14ac:dyDescent="0.2"/>
    <row r="32" spans="2:15" ht="14.25" customHeight="1" x14ac:dyDescent="0.2">
      <c r="B32" s="158" t="s">
        <v>17</v>
      </c>
      <c r="C32" s="158"/>
      <c r="D32" s="158"/>
      <c r="E32" s="158"/>
      <c r="F32" s="158"/>
      <c r="G32" s="158"/>
      <c r="I32" s="85" t="s">
        <v>57</v>
      </c>
      <c r="J32" s="116" t="s">
        <v>58</v>
      </c>
      <c r="K32" s="116"/>
      <c r="L32" s="116" t="s">
        <v>32</v>
      </c>
      <c r="M32" s="116"/>
      <c r="N32" s="116"/>
      <c r="O32" s="116"/>
    </row>
    <row r="33" spans="2:15" ht="14.25" customHeight="1" x14ac:dyDescent="0.2">
      <c r="B33" s="158"/>
      <c r="C33" s="158"/>
      <c r="D33" s="158"/>
      <c r="E33" s="158"/>
      <c r="F33" s="158"/>
      <c r="G33" s="158"/>
      <c r="I33" s="58" t="s">
        <v>56</v>
      </c>
      <c r="J33" s="116" t="s">
        <v>34</v>
      </c>
      <c r="K33" s="116"/>
      <c r="L33" s="116" t="s">
        <v>37</v>
      </c>
      <c r="M33" s="116"/>
      <c r="N33" s="116"/>
      <c r="O33" s="116"/>
    </row>
    <row r="34" spans="2:15" ht="9" customHeight="1" thickBot="1" x14ac:dyDescent="0.25">
      <c r="B34" s="86"/>
      <c r="C34" s="86"/>
      <c r="D34" s="86"/>
      <c r="J34" s="87"/>
      <c r="K34" s="87"/>
      <c r="L34" s="87"/>
      <c r="M34" s="87"/>
      <c r="N34" s="87"/>
      <c r="O34" s="87"/>
    </row>
    <row r="35" spans="2:15" ht="15" customHeight="1" x14ac:dyDescent="0.2">
      <c r="B35" s="63"/>
      <c r="C35" s="64"/>
      <c r="D35" s="64"/>
      <c r="E35" s="64"/>
      <c r="F35" s="156" t="s">
        <v>62</v>
      </c>
      <c r="G35" s="156"/>
      <c r="H35" s="156"/>
      <c r="I35" s="156"/>
      <c r="J35" s="64"/>
      <c r="K35" s="64"/>
      <c r="L35" s="64"/>
      <c r="M35" s="64"/>
      <c r="N35" s="64"/>
      <c r="O35" s="88"/>
    </row>
    <row r="36" spans="2:15" ht="10.5" customHeight="1" thickBot="1" x14ac:dyDescent="0.25">
      <c r="B36" s="89"/>
      <c r="C36" s="71"/>
      <c r="D36" s="71"/>
      <c r="E36" s="71"/>
      <c r="F36" s="157"/>
      <c r="G36" s="157"/>
      <c r="H36" s="157"/>
      <c r="I36" s="157"/>
      <c r="J36" s="71"/>
      <c r="K36" s="71"/>
      <c r="L36" s="71"/>
      <c r="M36" s="71"/>
      <c r="N36" s="71"/>
      <c r="O36" s="90"/>
    </row>
    <row r="37" spans="2:15" ht="19.5" customHeight="1" thickBot="1" x14ac:dyDescent="0.35">
      <c r="B37" s="166" t="s">
        <v>42</v>
      </c>
      <c r="C37" s="167"/>
      <c r="D37" s="167"/>
      <c r="E37" s="167"/>
      <c r="F37" s="167"/>
      <c r="G37" s="167"/>
      <c r="H37" s="91" t="s">
        <v>44</v>
      </c>
      <c r="I37" s="92" t="s">
        <v>51</v>
      </c>
      <c r="J37" s="91" t="s">
        <v>45</v>
      </c>
      <c r="K37" s="93"/>
      <c r="L37" s="168" t="s">
        <v>46</v>
      </c>
      <c r="M37" s="169"/>
      <c r="N37" s="170">
        <f>O26</f>
        <v>0</v>
      </c>
      <c r="O37" s="171"/>
    </row>
    <row r="38" spans="2:15" ht="15" customHeight="1" x14ac:dyDescent="0.2">
      <c r="B38" s="63"/>
      <c r="C38" s="64"/>
      <c r="D38" s="64"/>
      <c r="E38" s="64"/>
      <c r="F38" s="64"/>
      <c r="G38" s="94"/>
      <c r="H38" s="113" t="s">
        <v>47</v>
      </c>
      <c r="I38" s="114"/>
      <c r="J38" s="114" t="s">
        <v>48</v>
      </c>
      <c r="K38" s="114"/>
      <c r="L38" s="114"/>
      <c r="M38" s="114" t="s">
        <v>48</v>
      </c>
      <c r="N38" s="114"/>
      <c r="O38" s="172"/>
    </row>
    <row r="39" spans="2:15" ht="19.5" customHeight="1" x14ac:dyDescent="0.2">
      <c r="B39" s="66" t="s">
        <v>25</v>
      </c>
      <c r="F39" s="58" t="s">
        <v>26</v>
      </c>
      <c r="G39" s="95"/>
      <c r="H39" s="115"/>
      <c r="I39" s="116"/>
      <c r="J39" s="116"/>
      <c r="K39" s="116"/>
      <c r="L39" s="116"/>
      <c r="M39" s="116"/>
      <c r="N39" s="116"/>
      <c r="O39" s="173"/>
    </row>
    <row r="40" spans="2:15" ht="15" x14ac:dyDescent="0.2">
      <c r="B40" s="66"/>
      <c r="G40" s="95"/>
      <c r="H40" s="96"/>
      <c r="J40" s="97"/>
      <c r="K40" s="98" t="s">
        <v>34</v>
      </c>
      <c r="L40" s="97"/>
      <c r="M40" s="97"/>
      <c r="N40" s="98" t="s">
        <v>49</v>
      </c>
      <c r="O40" s="99"/>
    </row>
    <row r="41" spans="2:15" ht="14.25" customHeight="1" x14ac:dyDescent="0.25">
      <c r="B41" s="111" t="s">
        <v>27</v>
      </c>
      <c r="C41" s="112"/>
      <c r="D41" s="112"/>
      <c r="E41" s="112"/>
      <c r="F41" s="58" t="s">
        <v>28</v>
      </c>
      <c r="G41" s="95" t="s">
        <v>29</v>
      </c>
      <c r="H41" s="100"/>
      <c r="I41" s="101"/>
      <c r="O41" s="102"/>
    </row>
    <row r="42" spans="2:15" ht="18" customHeight="1" x14ac:dyDescent="0.25">
      <c r="B42" s="66"/>
      <c r="G42" s="95"/>
      <c r="H42" s="100"/>
      <c r="I42" s="101"/>
      <c r="J42" s="116"/>
      <c r="K42" s="162"/>
      <c r="L42" s="162"/>
      <c r="M42" s="163"/>
      <c r="N42" s="164"/>
      <c r="O42" s="165"/>
    </row>
    <row r="43" spans="2:15" ht="15" x14ac:dyDescent="0.2">
      <c r="B43" s="111" t="s">
        <v>59</v>
      </c>
      <c r="C43" s="112"/>
      <c r="D43" s="112"/>
      <c r="E43" s="112"/>
      <c r="F43" s="58" t="s">
        <v>28</v>
      </c>
      <c r="G43" s="95" t="s">
        <v>29</v>
      </c>
      <c r="H43" s="96"/>
      <c r="I43" s="85" t="s">
        <v>33</v>
      </c>
      <c r="K43" s="58" t="s">
        <v>28</v>
      </c>
      <c r="L43" s="58" t="s">
        <v>29</v>
      </c>
      <c r="M43" s="97"/>
      <c r="N43" s="97"/>
      <c r="O43" s="99"/>
    </row>
    <row r="44" spans="2:15" x14ac:dyDescent="0.2">
      <c r="B44" s="66"/>
      <c r="G44" s="95"/>
      <c r="H44" s="96"/>
      <c r="O44" s="102"/>
    </row>
    <row r="45" spans="2:15" ht="15" customHeight="1" x14ac:dyDescent="0.2">
      <c r="B45" s="111" t="s">
        <v>30</v>
      </c>
      <c r="C45" s="112"/>
      <c r="D45" s="112"/>
      <c r="E45" s="112"/>
      <c r="F45" s="58" t="s">
        <v>28</v>
      </c>
      <c r="G45" s="95" t="s">
        <v>29</v>
      </c>
      <c r="H45" s="96"/>
      <c r="I45" s="85" t="s">
        <v>60</v>
      </c>
      <c r="K45" s="58" t="s">
        <v>28</v>
      </c>
      <c r="L45" s="58" t="s">
        <v>29</v>
      </c>
      <c r="O45" s="102"/>
    </row>
    <row r="46" spans="2:15" ht="15.75" thickBot="1" x14ac:dyDescent="0.3">
      <c r="B46" s="70"/>
      <c r="C46" s="71"/>
      <c r="D46" s="71"/>
      <c r="E46" s="71"/>
      <c r="F46" s="71"/>
      <c r="G46" s="103"/>
      <c r="H46" s="104"/>
      <c r="I46" s="71"/>
      <c r="J46" s="105"/>
      <c r="K46" s="105"/>
      <c r="L46" s="105"/>
      <c r="M46" s="105"/>
      <c r="N46" s="105"/>
      <c r="O46" s="106"/>
    </row>
  </sheetData>
  <sheetProtection algorithmName="SHA-512" hashValue="vVsPw6tN+Gl01rw2T3Exb0qpbjAnz4ZA/1h6+y/t1FmK4zRegQB3h5cp7SYXs35wE0fxvylOzI+UttXRAY44BQ==" saltValue="RorniW0FbyBLLAhJ0mVLfA==" spinCount="100000" sheet="1" selectLockedCells="1"/>
  <mergeCells count="46">
    <mergeCell ref="D2:I2"/>
    <mergeCell ref="G30:H30"/>
    <mergeCell ref="J42:L42"/>
    <mergeCell ref="M42:O42"/>
    <mergeCell ref="B37:G37"/>
    <mergeCell ref="L37:M37"/>
    <mergeCell ref="N37:O37"/>
    <mergeCell ref="M38:O39"/>
    <mergeCell ref="B28:O28"/>
    <mergeCell ref="F10:H10"/>
    <mergeCell ref="M13:O13"/>
    <mergeCell ref="N10:O10"/>
    <mergeCell ref="N11:O11"/>
    <mergeCell ref="B26:I26"/>
    <mergeCell ref="B15:I15"/>
    <mergeCell ref="B13:B14"/>
    <mergeCell ref="B43:E43"/>
    <mergeCell ref="J32:K32"/>
    <mergeCell ref="L32:O32"/>
    <mergeCell ref="L33:O33"/>
    <mergeCell ref="J33:K33"/>
    <mergeCell ref="B41:E41"/>
    <mergeCell ref="F35:I36"/>
    <mergeCell ref="B32:G33"/>
    <mergeCell ref="B27:I27"/>
    <mergeCell ref="L11:M11"/>
    <mergeCell ref="E5:J5"/>
    <mergeCell ref="E6:J6"/>
    <mergeCell ref="E7:J7"/>
    <mergeCell ref="E8:J8"/>
    <mergeCell ref="B45:E45"/>
    <mergeCell ref="H38:I39"/>
    <mergeCell ref="J38:L39"/>
    <mergeCell ref="B4:J4"/>
    <mergeCell ref="F13:H13"/>
    <mergeCell ref="L13:L14"/>
    <mergeCell ref="K13:K14"/>
    <mergeCell ref="J13:J14"/>
    <mergeCell ref="I13:I14"/>
    <mergeCell ref="E13:E14"/>
    <mergeCell ref="J10:K10"/>
    <mergeCell ref="J11:K11"/>
    <mergeCell ref="F11:H11"/>
    <mergeCell ref="B10:E11"/>
    <mergeCell ref="L10:M10"/>
    <mergeCell ref="C13:D13"/>
  </mergeCells>
  <conditionalFormatting sqref="O27">
    <cfRule type="cellIs" dxfId="0" priority="1" operator="equal">
      <formula>"!!CHYBA!!"</formula>
    </cfRule>
  </conditionalFormatting>
  <pageMargins left="0.19685039370078741" right="0.19685039370078741" top="0.23622047244094491" bottom="0.35433070866141736" header="0.23622047244094491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"/>
  <sheetViews>
    <sheetView workbookViewId="0">
      <selection activeCell="D2" sqref="D2:E2"/>
    </sheetView>
  </sheetViews>
  <sheetFormatPr defaultColWidth="9.140625" defaultRowHeight="14.25" x14ac:dyDescent="0.2"/>
  <cols>
    <col min="1" max="1" width="8.7109375" style="3" customWidth="1"/>
    <col min="2" max="2" width="17.7109375" style="3" customWidth="1"/>
    <col min="3" max="3" width="10.42578125" style="3" customWidth="1"/>
    <col min="4" max="4" width="11.5703125" style="3" customWidth="1"/>
    <col min="5" max="5" width="74.5703125" style="3" customWidth="1"/>
    <col min="6" max="6" width="23.140625" style="3" customWidth="1"/>
    <col min="7" max="7" width="14.140625" style="3" customWidth="1"/>
    <col min="8" max="16384" width="9.140625" style="3"/>
  </cols>
  <sheetData>
    <row r="1" spans="1:9" ht="19.5" customHeight="1" thickBot="1" x14ac:dyDescent="0.25">
      <c r="A1" s="192" t="s">
        <v>66</v>
      </c>
      <c r="B1" s="193"/>
      <c r="C1" s="193"/>
      <c r="D1" s="193"/>
      <c r="E1" s="194"/>
      <c r="F1" s="208" t="s">
        <v>71</v>
      </c>
      <c r="G1" s="208"/>
      <c r="H1" s="49"/>
      <c r="I1" s="49"/>
    </row>
    <row r="2" spans="1:9" ht="27" customHeight="1" x14ac:dyDescent="0.25">
      <c r="A2" s="52" t="s">
        <v>67</v>
      </c>
      <c r="C2" s="1"/>
      <c r="D2" s="150"/>
      <c r="E2" s="152"/>
      <c r="F2" s="208"/>
      <c r="G2" s="208"/>
      <c r="H2" s="49"/>
      <c r="I2" s="49"/>
    </row>
    <row r="3" spans="1:9" s="4" customFormat="1" ht="16.5" customHeight="1" x14ac:dyDescent="0.25">
      <c r="A3" s="53" t="s">
        <v>68</v>
      </c>
      <c r="B3" s="3"/>
      <c r="C3" s="1"/>
      <c r="D3" s="150"/>
      <c r="E3" s="152"/>
      <c r="F3" s="36" t="s">
        <v>23</v>
      </c>
      <c r="G3" s="5"/>
    </row>
    <row r="4" spans="1:9" s="4" customFormat="1" ht="16.5" customHeight="1" x14ac:dyDescent="0.25">
      <c r="A4" s="53" t="s">
        <v>69</v>
      </c>
      <c r="B4" s="3"/>
      <c r="C4" s="1"/>
      <c r="D4" s="150"/>
      <c r="E4" s="152"/>
    </row>
    <row r="5" spans="1:9" s="4" customFormat="1" ht="16.5" customHeight="1" thickBot="1" x14ac:dyDescent="0.3">
      <c r="A5" s="54" t="s">
        <v>70</v>
      </c>
      <c r="B5" s="55"/>
      <c r="C5" s="2"/>
      <c r="D5" s="209"/>
      <c r="E5" s="210"/>
      <c r="F5" s="37" t="s">
        <v>24</v>
      </c>
      <c r="G5" s="6"/>
    </row>
    <row r="7" spans="1:9" ht="15" thickBot="1" x14ac:dyDescent="0.25"/>
    <row r="8" spans="1:9" ht="15" customHeight="1" x14ac:dyDescent="0.2">
      <c r="A8" s="201" t="s">
        <v>0</v>
      </c>
      <c r="B8" s="203" t="s">
        <v>2</v>
      </c>
      <c r="C8" s="203"/>
      <c r="D8" s="204" t="s">
        <v>1</v>
      </c>
      <c r="E8" s="206" t="s">
        <v>6</v>
      </c>
      <c r="F8" s="197" t="s">
        <v>13</v>
      </c>
      <c r="G8" s="199" t="s">
        <v>8</v>
      </c>
    </row>
    <row r="9" spans="1:9" ht="15" thickBot="1" x14ac:dyDescent="0.25">
      <c r="A9" s="202"/>
      <c r="B9" s="50" t="s">
        <v>3</v>
      </c>
      <c r="C9" s="50" t="s">
        <v>4</v>
      </c>
      <c r="D9" s="205"/>
      <c r="E9" s="207"/>
      <c r="F9" s="198"/>
      <c r="G9" s="200"/>
    </row>
    <row r="10" spans="1:9" ht="15" thickBot="1" x14ac:dyDescent="0.25">
      <c r="A10" s="195" t="s">
        <v>38</v>
      </c>
      <c r="B10" s="196"/>
      <c r="C10" s="196"/>
      <c r="D10" s="196"/>
      <c r="E10" s="196"/>
      <c r="F10" s="23"/>
      <c r="G10" s="24"/>
    </row>
    <row r="11" spans="1:9" x14ac:dyDescent="0.2">
      <c r="A11" s="7"/>
      <c r="B11" s="8"/>
      <c r="C11" s="8"/>
      <c r="D11" s="9"/>
      <c r="E11" s="9"/>
      <c r="F11" s="25"/>
      <c r="G11" s="26"/>
    </row>
    <row r="12" spans="1:9" x14ac:dyDescent="0.2">
      <c r="A12" s="15"/>
      <c r="B12" s="16"/>
      <c r="C12" s="16"/>
      <c r="D12" s="17"/>
      <c r="E12" s="17"/>
      <c r="F12" s="27"/>
      <c r="G12" s="28"/>
    </row>
    <row r="13" spans="1:9" x14ac:dyDescent="0.2">
      <c r="A13" s="15"/>
      <c r="B13" s="16"/>
      <c r="C13" s="16"/>
      <c r="D13" s="17"/>
      <c r="E13" s="17"/>
      <c r="F13" s="27"/>
      <c r="G13" s="29"/>
    </row>
    <row r="14" spans="1:9" x14ac:dyDescent="0.2">
      <c r="A14" s="15"/>
      <c r="B14" s="16"/>
      <c r="C14" s="16"/>
      <c r="D14" s="17"/>
      <c r="E14" s="17"/>
      <c r="F14" s="27"/>
      <c r="G14" s="29"/>
    </row>
    <row r="15" spans="1:9" x14ac:dyDescent="0.2">
      <c r="A15" s="15"/>
      <c r="B15" s="16"/>
      <c r="C15" s="16"/>
      <c r="D15" s="17"/>
      <c r="E15" s="17"/>
      <c r="F15" s="27"/>
      <c r="G15" s="29"/>
    </row>
    <row r="16" spans="1:9" x14ac:dyDescent="0.2">
      <c r="A16" s="15"/>
      <c r="B16" s="16"/>
      <c r="C16" s="16"/>
      <c r="D16" s="17"/>
      <c r="E16" s="17"/>
      <c r="F16" s="27"/>
      <c r="G16" s="29"/>
    </row>
    <row r="17" spans="1:7" x14ac:dyDescent="0.2">
      <c r="A17" s="15"/>
      <c r="B17" s="16"/>
      <c r="C17" s="16"/>
      <c r="D17" s="17"/>
      <c r="E17" s="17"/>
      <c r="F17" s="27"/>
      <c r="G17" s="29"/>
    </row>
    <row r="18" spans="1:7" x14ac:dyDescent="0.2">
      <c r="A18" s="15"/>
      <c r="B18" s="16"/>
      <c r="C18" s="16"/>
      <c r="D18" s="17"/>
      <c r="E18" s="17"/>
      <c r="F18" s="27"/>
      <c r="G18" s="29"/>
    </row>
    <row r="19" spans="1:7" x14ac:dyDescent="0.2">
      <c r="A19" s="15"/>
      <c r="B19" s="16"/>
      <c r="C19" s="16"/>
      <c r="D19" s="17"/>
      <c r="E19" s="17"/>
      <c r="F19" s="27"/>
      <c r="G19" s="29"/>
    </row>
    <row r="20" spans="1:7" x14ac:dyDescent="0.2">
      <c r="A20" s="15"/>
      <c r="B20" s="16"/>
      <c r="C20" s="16"/>
      <c r="D20" s="17"/>
      <c r="E20" s="17"/>
      <c r="F20" s="27"/>
      <c r="G20" s="29"/>
    </row>
    <row r="21" spans="1:7" x14ac:dyDescent="0.2">
      <c r="A21" s="15"/>
      <c r="B21" s="16"/>
      <c r="C21" s="16"/>
      <c r="D21" s="17"/>
      <c r="E21" s="17"/>
      <c r="F21" s="27"/>
      <c r="G21" s="29"/>
    </row>
    <row r="22" spans="1:7" x14ac:dyDescent="0.2">
      <c r="A22" s="15"/>
      <c r="B22" s="16"/>
      <c r="C22" s="16"/>
      <c r="D22" s="17"/>
      <c r="E22" s="17"/>
      <c r="F22" s="27"/>
      <c r="G22" s="29"/>
    </row>
    <row r="23" spans="1:7" x14ac:dyDescent="0.2">
      <c r="A23" s="15"/>
      <c r="B23" s="16"/>
      <c r="C23" s="16"/>
      <c r="D23" s="17"/>
      <c r="E23" s="17"/>
      <c r="F23" s="27"/>
      <c r="G23" s="29"/>
    </row>
    <row r="24" spans="1:7" x14ac:dyDescent="0.2">
      <c r="A24" s="15"/>
      <c r="B24" s="16"/>
      <c r="C24" s="16"/>
      <c r="D24" s="17"/>
      <c r="E24" s="17"/>
      <c r="F24" s="27"/>
      <c r="G24" s="29"/>
    </row>
    <row r="25" spans="1:7" x14ac:dyDescent="0.2">
      <c r="A25" s="15"/>
      <c r="B25" s="16"/>
      <c r="C25" s="16"/>
      <c r="D25" s="17"/>
      <c r="E25" s="17"/>
      <c r="F25" s="27"/>
      <c r="G25" s="29"/>
    </row>
    <row r="26" spans="1:7" x14ac:dyDescent="0.2">
      <c r="A26" s="15"/>
      <c r="B26" s="16"/>
      <c r="C26" s="16"/>
      <c r="D26" s="17"/>
      <c r="E26" s="17"/>
      <c r="F26" s="27"/>
      <c r="G26" s="29"/>
    </row>
    <row r="27" spans="1:7" x14ac:dyDescent="0.2">
      <c r="A27" s="15"/>
      <c r="B27" s="16"/>
      <c r="C27" s="16"/>
      <c r="D27" s="17"/>
      <c r="E27" s="17"/>
      <c r="F27" s="27"/>
      <c r="G27" s="29"/>
    </row>
    <row r="28" spans="1:7" ht="15" thickBot="1" x14ac:dyDescent="0.25">
      <c r="A28" s="30"/>
      <c r="B28" s="31"/>
      <c r="C28" s="31"/>
      <c r="D28" s="32"/>
      <c r="E28" s="32"/>
      <c r="F28" s="33"/>
      <c r="G28" s="34"/>
    </row>
    <row r="29" spans="1:7" ht="15" thickBot="1" x14ac:dyDescent="0.25">
      <c r="A29" s="195" t="s">
        <v>39</v>
      </c>
      <c r="B29" s="196"/>
      <c r="C29" s="196"/>
      <c r="D29" s="196"/>
      <c r="E29" s="196"/>
      <c r="F29" s="51">
        <f>SUM(F11:F28)</f>
        <v>0</v>
      </c>
    </row>
    <row r="30" spans="1:7" ht="15" thickBot="1" x14ac:dyDescent="0.25">
      <c r="A30" s="195" t="s">
        <v>40</v>
      </c>
      <c r="B30" s="196"/>
      <c r="C30" s="196"/>
      <c r="D30" s="196"/>
      <c r="E30" s="196"/>
      <c r="F30" s="51">
        <f>F10+F29</f>
        <v>0</v>
      </c>
    </row>
    <row r="34" spans="1:6" x14ac:dyDescent="0.2">
      <c r="A34" s="3" t="s">
        <v>5</v>
      </c>
      <c r="E34" s="3" t="s">
        <v>31</v>
      </c>
      <c r="F34" s="3" t="s">
        <v>35</v>
      </c>
    </row>
    <row r="35" spans="1:6" x14ac:dyDescent="0.2">
      <c r="E35" s="3" t="s">
        <v>36</v>
      </c>
      <c r="F35" s="35" t="s">
        <v>7</v>
      </c>
    </row>
  </sheetData>
  <sheetProtection algorithmName="SHA-512" hashValue="91MLjZTVKzg3DxImW12N6S5OQMr6cx0vgO2OPKXfsRqIToqCfoFbLcFymQFsgH86DMrgFa9ev+QXlUymT1q9dA==" saltValue="pkz0tSTIQqq3AtCuhbTDAQ==" spinCount="100000" sheet="1" objects="1" scenarios="1" selectLockedCells="1"/>
  <mergeCells count="15">
    <mergeCell ref="A1:E1"/>
    <mergeCell ref="A30:E30"/>
    <mergeCell ref="F8:F9"/>
    <mergeCell ref="G8:G9"/>
    <mergeCell ref="A10:E10"/>
    <mergeCell ref="A29:E29"/>
    <mergeCell ref="A8:A9"/>
    <mergeCell ref="B8:C8"/>
    <mergeCell ref="D8:D9"/>
    <mergeCell ref="E8:E9"/>
    <mergeCell ref="F1:G2"/>
    <mergeCell ref="D2:E2"/>
    <mergeCell ref="D3:E3"/>
    <mergeCell ref="D4:E4"/>
    <mergeCell ref="D5:E5"/>
  </mergeCells>
  <pageMargins left="0.47244094488188981" right="0.31496062992125984" top="0.43307086614173229" bottom="0.3937007874015748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výdaje hrazené z uvěru</vt:lpstr>
      <vt:lpstr> ostatní výdaje</vt:lpstr>
      <vt:lpstr>' ostatní výdaje'!Oblast_tisku</vt:lpstr>
      <vt:lpstr>'výdaje hrazené z uvěru'!Oblast_tisku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Hadáček</dc:creator>
  <cp:lastModifiedBy>Vinter Michal</cp:lastModifiedBy>
  <cp:lastPrinted>2018-02-07T14:01:17Z</cp:lastPrinted>
  <dcterms:created xsi:type="dcterms:W3CDTF">2012-05-18T06:23:43Z</dcterms:created>
  <dcterms:modified xsi:type="dcterms:W3CDTF">2023-02-23T09:26:02Z</dcterms:modified>
</cp:coreProperties>
</file>