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cervenk\Desktop\Dokumenty Regenerace SFPI\WEB\3 Čerpání dotace a úvěru\"/>
    </mc:Choice>
  </mc:AlternateContent>
  <workbookProtection workbookAlgorithmName="SHA-512" workbookHashValue="4R+6PEKxC0vTFnV8ys4uaKHsbBDy1KNqCQuRvXXqwzOY049XhEyMpgw8FUEBr7HcwrZS3vJopTymdGAxfyHIig==" workbookSaltValue="5T09QLhMHZyT2vRSGM6Yzg==" workbookSpinCount="100000" lockStructure="1"/>
  <bookViews>
    <workbookView xWindow="0" yWindow="0" windowWidth="28800" windowHeight="14100"/>
  </bookViews>
  <sheets>
    <sheet name="Čerpání dotace" sheetId="4" r:id="rId1"/>
    <sheet name="Čerpání úvěru" sheetId="5" r:id="rId2"/>
    <sheet name="Neuznatelné náklady" sheetId="2" r:id="rId3"/>
  </sheets>
  <definedNames>
    <definedName name="_xlnm.Print_Area" localSheetId="2">'Neuznatelné náklady'!$A$1:$G$37</definedName>
  </definedNames>
  <calcPr calcId="162913"/>
</workbook>
</file>

<file path=xl/calcChain.xml><?xml version="1.0" encoding="utf-8"?>
<calcChain xmlns="http://schemas.openxmlformats.org/spreadsheetml/2006/main">
  <c r="I10" i="4" l="1"/>
  <c r="I10" i="5"/>
  <c r="N37" i="5" l="1"/>
  <c r="N14" i="5" l="1"/>
  <c r="M14" i="5"/>
  <c r="N14" i="4"/>
  <c r="M14" i="4"/>
  <c r="M15" i="5"/>
  <c r="L25" i="5"/>
  <c r="L26" i="5" s="1"/>
  <c r="K25" i="5"/>
  <c r="K26" i="5" s="1"/>
  <c r="J25" i="5"/>
  <c r="J26" i="5" s="1"/>
  <c r="N24" i="5"/>
  <c r="M24" i="5"/>
  <c r="O24" i="5" s="1"/>
  <c r="N23" i="5"/>
  <c r="M23" i="5"/>
  <c r="N22" i="5"/>
  <c r="M22" i="5"/>
  <c r="O22" i="5" s="1"/>
  <c r="N21" i="5"/>
  <c r="M21" i="5"/>
  <c r="N20" i="5"/>
  <c r="M20" i="5"/>
  <c r="N19" i="5"/>
  <c r="M19" i="5"/>
  <c r="N18" i="5"/>
  <c r="M18" i="5"/>
  <c r="N17" i="5"/>
  <c r="M17" i="5"/>
  <c r="N16" i="5"/>
  <c r="M16" i="5"/>
  <c r="N15" i="5"/>
  <c r="J10" i="5"/>
  <c r="O14" i="5" l="1"/>
  <c r="O17" i="5"/>
  <c r="O14" i="4"/>
  <c r="O18" i="5"/>
  <c r="O20" i="5"/>
  <c r="O16" i="5"/>
  <c r="O23" i="5"/>
  <c r="M25" i="5"/>
  <c r="M26" i="5" s="1"/>
  <c r="N25" i="5"/>
  <c r="N26" i="5" s="1"/>
  <c r="O19" i="5"/>
  <c r="O21" i="5"/>
  <c r="O15" i="5"/>
  <c r="L25" i="4"/>
  <c r="L26" i="4" s="1"/>
  <c r="K25" i="4"/>
  <c r="K26" i="4" s="1"/>
  <c r="J25" i="4"/>
  <c r="J26" i="4" s="1"/>
  <c r="N24" i="4"/>
  <c r="M24" i="4"/>
  <c r="N23" i="4"/>
  <c r="M23" i="4"/>
  <c r="N22" i="4"/>
  <c r="M22" i="4"/>
  <c r="N21" i="4"/>
  <c r="M21" i="4"/>
  <c r="N20" i="4"/>
  <c r="M20" i="4"/>
  <c r="N19" i="4"/>
  <c r="M19" i="4"/>
  <c r="N18" i="4"/>
  <c r="M18" i="4"/>
  <c r="N17" i="4"/>
  <c r="M17" i="4"/>
  <c r="N16" i="4"/>
  <c r="M16" i="4"/>
  <c r="N15" i="4"/>
  <c r="M15" i="4"/>
  <c r="J10" i="4"/>
  <c r="O25" i="5" l="1"/>
  <c r="O26" i="5"/>
  <c r="N4" i="5" s="1"/>
  <c r="O23" i="4"/>
  <c r="O18" i="4"/>
  <c r="O20" i="4"/>
  <c r="O22" i="4"/>
  <c r="O24" i="4"/>
  <c r="O16" i="4"/>
  <c r="O17" i="4"/>
  <c r="N25" i="4"/>
  <c r="N26" i="4" s="1"/>
  <c r="O19" i="4"/>
  <c r="O21" i="4"/>
  <c r="M25" i="4"/>
  <c r="M26" i="4" s="1"/>
  <c r="O15" i="4"/>
  <c r="O25" i="4" l="1"/>
  <c r="O26" i="4" s="1"/>
  <c r="N4" i="4" s="1"/>
  <c r="N37" i="4" l="1"/>
  <c r="F31" i="2" l="1"/>
  <c r="F32" i="2" s="1"/>
</calcChain>
</file>

<file path=xl/sharedStrings.xml><?xml version="1.0" encoding="utf-8"?>
<sst xmlns="http://schemas.openxmlformats.org/spreadsheetml/2006/main" count="164" uniqueCount="81">
  <si>
    <t>poř. číslo</t>
  </si>
  <si>
    <t>číslo daň. dokladu</t>
  </si>
  <si>
    <t>dodavatel</t>
  </si>
  <si>
    <t>název</t>
  </si>
  <si>
    <t>ident. číslo</t>
  </si>
  <si>
    <t>předmět plnění z daňového dokladu</t>
  </si>
  <si>
    <t>podpis</t>
  </si>
  <si>
    <t>datum splatnosti</t>
  </si>
  <si>
    <t>celková nárokovaná finanční částka za dané období</t>
  </si>
  <si>
    <t>variabilní symbol</t>
  </si>
  <si>
    <t>celková nárokovaná finanční částka od počátku nárokování</t>
  </si>
  <si>
    <t>celková nárokovaná finanční částka do konce minulého období</t>
  </si>
  <si>
    <t>celková částka na dokladu</t>
  </si>
  <si>
    <t>platební údaje dodavatele</t>
  </si>
  <si>
    <t>číslo bankovního účtu</t>
  </si>
  <si>
    <t>období:</t>
  </si>
  <si>
    <t>Soupis č.:</t>
  </si>
  <si>
    <t>Žádost doručena Fondu dne :</t>
  </si>
  <si>
    <t>…………………………….</t>
  </si>
  <si>
    <t>Termín pro zahájení čerpání dodržen :</t>
  </si>
  <si>
    <t>ANO</t>
  </si>
  <si>
    <t>NE</t>
  </si>
  <si>
    <t>Specifické podmínky pro čerpání splněny :</t>
  </si>
  <si>
    <t>………………………………                               ………………………………………</t>
  </si>
  <si>
    <t>……………………………………………………………………..</t>
  </si>
  <si>
    <t>……………………………....</t>
  </si>
  <si>
    <t>podpis oprávněné osoby za příjemce úvěru</t>
  </si>
  <si>
    <t>celková nenárokovaná finanční částka do konce minulého období</t>
  </si>
  <si>
    <t>celková nenárokovaná finanční částka za dané období</t>
  </si>
  <si>
    <t>celková nenárokovaná finanční částka od počátku výstavby</t>
  </si>
  <si>
    <t>číslo daňového dokladu</t>
  </si>
  <si>
    <t>č. účtu:</t>
  </si>
  <si>
    <t xml:space="preserve">datum převodu </t>
  </si>
  <si>
    <t>…………………………………………</t>
  </si>
  <si>
    <t>podpis referenta Fondu</t>
  </si>
  <si>
    <t xml:space="preserve">                           datum                                                          </t>
  </si>
  <si>
    <t xml:space="preserve">                   ……………..…………</t>
  </si>
  <si>
    <t>…………………………….……….</t>
  </si>
  <si>
    <t>Zveřejněno v registru smluv:</t>
  </si>
  <si>
    <t>variabilní symbol                                     (číslo smlouvy o dotaci)</t>
  </si>
  <si>
    <t>Oprávněná osoba za příjemce dotace</t>
  </si>
  <si>
    <t>Oprávněná osoba za příjemce dotace prohlašuje, že uvedené údaje jsou správné, jedná se výhradně o náklady hrazené z dotace z pohledu Nařízení vlády 390/2017 Sb. Daňové doklady jsou uloženy u žadatele a jsou  kdykoli na požádání přístupné kontrole ze SFRB. Příjemce si je vědom možných sankcí pro případ, že uvedené údaje nejsou správné.</t>
  </si>
  <si>
    <t>Náklady hrazené z úvěru dle Nařízení vlády 390/2017 Sb.</t>
  </si>
  <si>
    <t>Žádám o čerpání úvěru dle výše uvedeného soupisu</t>
  </si>
  <si>
    <t>Příjemcem požadované datum čerpání úvěru</t>
  </si>
  <si>
    <t>ŽÁDOST O ČERPÁNÍ DOTACE A SEZNAM DAŇOVÝCH DOKLADŮ</t>
  </si>
  <si>
    <t>Náklady hrazené z dotace dle Nařízení vlády 390/2017 Sb.</t>
  </si>
  <si>
    <t>Příjemce dotace</t>
  </si>
  <si>
    <t>Název projektu</t>
  </si>
  <si>
    <t>Název sídliště</t>
  </si>
  <si>
    <t>Číslo smlouvy o dotaci</t>
  </si>
  <si>
    <t xml:space="preserve">Platební údaje příjemce dotace: </t>
  </si>
  <si>
    <t>maximální výše dotace dle smlouvy o dotaci</t>
  </si>
  <si>
    <t>maximální výše dotace v % z rozhodných nákladů</t>
  </si>
  <si>
    <t>Příjemcem požadované datum čerpání dotace</t>
  </si>
  <si>
    <t>Žádám o čerpání dotace dle výše uvedeného soupisu</t>
  </si>
  <si>
    <t>podpis oprávněné osoby za příjemce dotace</t>
  </si>
  <si>
    <t>Platební údaje poskytovatele dotace:</t>
  </si>
  <si>
    <t>320004-9527001/0710</t>
  </si>
  <si>
    <t xml:space="preserve">částka převodu </t>
  </si>
  <si>
    <t>maximální výše úvěru dle smlouvy o dotaci</t>
  </si>
  <si>
    <t>Zbývá dočerpat</t>
  </si>
  <si>
    <t>ŽÁDOST O ČERPÁNÍ ÚVĚRU A SEZNAM DAŇOVÝCH DOKLADŮ</t>
  </si>
  <si>
    <t>specifický symbol (soupis číslo)</t>
  </si>
  <si>
    <t>celková částka na dokladu včetně DPH</t>
  </si>
  <si>
    <t>z toho základ daně</t>
  </si>
  <si>
    <t>z toho DPH</t>
  </si>
  <si>
    <t>základ daně</t>
  </si>
  <si>
    <t>daň</t>
  </si>
  <si>
    <t>celkem</t>
  </si>
  <si>
    <t>jméno a příjmení</t>
  </si>
  <si>
    <t>Ostatní náklady nehrazené z dotace a úvěru</t>
  </si>
  <si>
    <t xml:space="preserve">          datum                                                jméno a příjmení</t>
  </si>
  <si>
    <t>Kontrolu provedl dne : …………………..……………</t>
  </si>
  <si>
    <t>jméno</t>
  </si>
  <si>
    <t>Proplatit DPH samostatně:</t>
  </si>
  <si>
    <t>SFPI 390/1 - hrazené náklady</t>
  </si>
  <si>
    <t xml:space="preserve">částka k úhradě ze  SFPI v Kč </t>
  </si>
  <si>
    <t>Oprávněná osoba za příjemce dotace prohlašuje, že uvedené údaje jsou správné, jedná se výhradně o náklady hrazené z dotace z pohledu Nařízení vlády 390/2017 Sb. Daňové doklady jsou uloženy u žadatele a jsou  kdykoli na požádání přístupné kontrole ze SFPI. Příjemce si je vědom možných sankcí pro případ, že uvedené údaje nejsou správné.</t>
  </si>
  <si>
    <t>Vyplní pracovníci SFPI</t>
  </si>
  <si>
    <t>SFPI 390/2-ostatní náklady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</si>
</sst>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Kč&quot;"/>
    <numFmt numFmtId="165" formatCode="#,##0\ &quot;Kč&quot;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6"/>
      <name val="Tahoma"/>
      <family val="2"/>
      <charset val="238"/>
    </font>
    <font>
      <b/>
      <sz val="16"/>
      <color theme="1"/>
      <name val="Tahoma"/>
      <family val="2"/>
      <charset val="238"/>
    </font>
    <font>
      <sz val="13"/>
      <color theme="1"/>
      <name val="Tahoma"/>
      <family val="2"/>
      <charset val="238"/>
    </font>
    <font>
      <sz val="13"/>
      <name val="Tahoma"/>
      <family val="2"/>
      <charset val="238"/>
    </font>
    <font>
      <b/>
      <sz val="11"/>
      <name val="Tahoma"/>
      <family val="2"/>
      <charset val="238"/>
    </font>
    <font>
      <b/>
      <sz val="14"/>
      <color theme="1"/>
      <name val="Tahoma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Tahoma"/>
      <family val="2"/>
      <charset val="238"/>
    </font>
    <font>
      <b/>
      <sz val="12"/>
      <color theme="1"/>
      <name val="Tahoma"/>
      <family val="2"/>
      <charset val="238"/>
    </font>
    <font>
      <sz val="8.5"/>
      <color theme="1"/>
      <name val="Tahoma"/>
      <family val="2"/>
      <charset val="238"/>
    </font>
    <font>
      <sz val="14"/>
      <name val="Tahoma"/>
      <family val="2"/>
      <charset val="238"/>
    </font>
    <font>
      <sz val="16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b/>
      <sz val="9"/>
      <color theme="1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3">
    <xf numFmtId="0" fontId="0" fillId="0" borderId="0" xfId="0"/>
    <xf numFmtId="0" fontId="4" fillId="2" borderId="0" xfId="0" applyFont="1" applyFill="1" applyAlignment="1">
      <alignment vertical="center"/>
    </xf>
    <xf numFmtId="0" fontId="0" fillId="2" borderId="0" xfId="0" applyFill="1" applyAlignment="1"/>
    <xf numFmtId="0" fontId="1" fillId="2" borderId="0" xfId="0" applyFont="1" applyFill="1"/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5" fillId="2" borderId="10" xfId="0" applyFont="1" applyFill="1" applyBorder="1"/>
    <xf numFmtId="0" fontId="5" fillId="2" borderId="0" xfId="0" applyFont="1" applyFill="1" applyBorder="1"/>
    <xf numFmtId="0" fontId="5" fillId="2" borderId="37" xfId="0" applyFont="1" applyFill="1" applyBorder="1"/>
    <xf numFmtId="49" fontId="8" fillId="2" borderId="1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1" fillId="2" borderId="0" xfId="0" applyFont="1" applyFill="1" applyBorder="1"/>
    <xf numFmtId="4" fontId="2" fillId="2" borderId="52" xfId="0" applyNumberFormat="1" applyFont="1" applyFill="1" applyBorder="1" applyAlignment="1" applyProtection="1">
      <alignment horizontal="right"/>
      <protection locked="0"/>
    </xf>
    <xf numFmtId="4" fontId="2" fillId="2" borderId="40" xfId="0" applyNumberFormat="1" applyFont="1" applyFill="1" applyBorder="1" applyAlignment="1" applyProtection="1">
      <alignment horizontal="right"/>
      <protection locked="0"/>
    </xf>
    <xf numFmtId="4" fontId="2" fillId="2" borderId="60" xfId="0" applyNumberFormat="1" applyFont="1" applyFill="1" applyBorder="1" applyAlignment="1" applyProtection="1">
      <alignment horizontal="right"/>
      <protection locked="0"/>
    </xf>
    <xf numFmtId="4" fontId="2" fillId="2" borderId="43" xfId="0" applyNumberFormat="1" applyFont="1" applyFill="1" applyBorder="1" applyAlignment="1" applyProtection="1">
      <alignment horizontal="right"/>
      <protection locked="0"/>
    </xf>
    <xf numFmtId="0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1" xfId="0" applyNumberFormat="1" applyFont="1" applyFill="1" applyBorder="1" applyAlignment="1" applyProtection="1">
      <alignment horizontal="center" vertical="center" wrapText="1"/>
      <protection locked="0"/>
    </xf>
    <xf numFmtId="14" fontId="1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58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2" xfId="0" applyNumberFormat="1" applyFont="1" applyFill="1" applyBorder="1" applyProtection="1">
      <protection locked="0"/>
    </xf>
    <xf numFmtId="4" fontId="1" fillId="2" borderId="3" xfId="0" applyNumberFormat="1" applyFont="1" applyFill="1" applyBorder="1" applyProtection="1">
      <protection locked="0"/>
    </xf>
    <xf numFmtId="4" fontId="1" fillId="2" borderId="21" xfId="0" applyNumberFormat="1" applyFont="1" applyFill="1" applyBorder="1" applyProtection="1">
      <protection locked="0"/>
    </xf>
    <xf numFmtId="4" fontId="1" fillId="2" borderId="12" xfId="0" applyNumberFormat="1" applyFont="1" applyFill="1" applyBorder="1"/>
    <xf numFmtId="4" fontId="13" fillId="2" borderId="59" xfId="0" applyNumberFormat="1" applyFont="1" applyFill="1" applyBorder="1"/>
    <xf numFmtId="0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1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5" xfId="0" applyNumberFormat="1" applyFont="1" applyFill="1" applyBorder="1" applyProtection="1">
      <protection locked="0"/>
    </xf>
    <xf numFmtId="4" fontId="1" fillId="2" borderId="1" xfId="0" applyNumberFormat="1" applyFont="1" applyFill="1" applyBorder="1" applyProtection="1">
      <protection locked="0"/>
    </xf>
    <xf numFmtId="4" fontId="1" fillId="2" borderId="2" xfId="0" applyNumberFormat="1" applyFont="1" applyFill="1" applyBorder="1" applyProtection="1">
      <protection locked="0"/>
    </xf>
    <xf numFmtId="4" fontId="13" fillId="2" borderId="6" xfId="0" applyNumberFormat="1" applyFont="1" applyFill="1" applyBorder="1"/>
    <xf numFmtId="0" fontId="1" fillId="2" borderId="5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5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3" xfId="0" applyNumberFormat="1" applyFont="1" applyFill="1" applyBorder="1" applyAlignment="1" applyProtection="1">
      <alignment horizontal="center" vertical="center" wrapText="1"/>
      <protection locked="0"/>
    </xf>
    <xf numFmtId="14" fontId="15" fillId="2" borderId="5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8" xfId="0" applyNumberFormat="1" applyFont="1" applyFill="1" applyBorder="1" applyAlignment="1" applyProtection="1">
      <alignment horizontal="center" vertical="center" wrapText="1"/>
      <protection locked="0"/>
    </xf>
    <xf numFmtId="4" fontId="2" fillId="2" borderId="47" xfId="0" applyNumberFormat="1" applyFont="1" applyFill="1" applyBorder="1" applyProtection="1"/>
    <xf numFmtId="4" fontId="2" fillId="2" borderId="19" xfId="0" applyNumberFormat="1" applyFont="1" applyFill="1" applyBorder="1" applyProtection="1"/>
    <xf numFmtId="4" fontId="2" fillId="2" borderId="49" xfId="0" applyNumberFormat="1" applyFont="1" applyFill="1" applyBorder="1" applyProtection="1"/>
    <xf numFmtId="4" fontId="2" fillId="2" borderId="48" xfId="0" applyNumberFormat="1" applyFont="1" applyFill="1" applyBorder="1" applyProtection="1"/>
    <xf numFmtId="4" fontId="2" fillId="2" borderId="7" xfId="0" applyNumberFormat="1" applyFont="1" applyFill="1" applyBorder="1" applyProtection="1"/>
    <xf numFmtId="4" fontId="2" fillId="2" borderId="17" xfId="0" applyNumberFormat="1" applyFont="1" applyFill="1" applyBorder="1" applyProtection="1"/>
    <xf numFmtId="4" fontId="2" fillId="2" borderId="50" xfId="0" applyNumberFormat="1" applyFont="1" applyFill="1" applyBorder="1" applyProtection="1"/>
    <xf numFmtId="4" fontId="2" fillId="2" borderId="18" xfId="0" applyNumberFormat="1" applyFont="1" applyFill="1" applyBorder="1" applyProtection="1"/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Protection="1"/>
    <xf numFmtId="0" fontId="1" fillId="2" borderId="0" xfId="0" applyFont="1" applyFill="1" applyAlignment="1" applyProtection="1">
      <alignment horizontal="left"/>
    </xf>
    <xf numFmtId="0" fontId="2" fillId="2" borderId="0" xfId="0" applyFont="1" applyFill="1" applyAlignment="1" applyProtection="1">
      <alignment horizontal="left" wrapText="1"/>
    </xf>
    <xf numFmtId="0" fontId="1" fillId="2" borderId="15" xfId="0" applyFont="1" applyFill="1" applyBorder="1" applyProtection="1"/>
    <xf numFmtId="0" fontId="1" fillId="2" borderId="10" xfId="0" applyFont="1" applyFill="1" applyBorder="1" applyProtection="1"/>
    <xf numFmtId="0" fontId="1" fillId="2" borderId="8" xfId="0" applyFont="1" applyFill="1" applyBorder="1" applyProtection="1"/>
    <xf numFmtId="0" fontId="7" fillId="2" borderId="36" xfId="0" applyFont="1" applyFill="1" applyBorder="1" applyProtection="1"/>
    <xf numFmtId="0" fontId="1" fillId="2" borderId="37" xfId="0" applyFont="1" applyFill="1" applyBorder="1" applyProtection="1"/>
    <xf numFmtId="0" fontId="1" fillId="2" borderId="37" xfId="0" applyFont="1" applyFill="1" applyBorder="1" applyAlignment="1" applyProtection="1"/>
    <xf numFmtId="0" fontId="1" fillId="2" borderId="38" xfId="0" applyFont="1" applyFill="1" applyBorder="1" applyAlignment="1" applyProtection="1"/>
    <xf numFmtId="0" fontId="1" fillId="2" borderId="4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/>
    <xf numFmtId="0" fontId="1" fillId="2" borderId="0" xfId="0" applyFont="1" applyFill="1" applyBorder="1" applyProtection="1"/>
    <xf numFmtId="0" fontId="1" fillId="2" borderId="45" xfId="0" applyFont="1" applyFill="1" applyBorder="1" applyProtection="1"/>
    <xf numFmtId="0" fontId="1" fillId="2" borderId="16" xfId="0" applyFont="1" applyFill="1" applyBorder="1" applyProtection="1"/>
    <xf numFmtId="0" fontId="0" fillId="2" borderId="0" xfId="0" applyFill="1" applyBorder="1" applyAlignment="1" applyProtection="1">
      <alignment horizontal="left"/>
    </xf>
    <xf numFmtId="0" fontId="0" fillId="2" borderId="0" xfId="0" applyFill="1" applyBorder="1"/>
    <xf numFmtId="0" fontId="0" fillId="2" borderId="45" xfId="0" applyFill="1" applyBorder="1"/>
    <xf numFmtId="0" fontId="1" fillId="2" borderId="36" xfId="0" applyFont="1" applyFill="1" applyBorder="1"/>
    <xf numFmtId="0" fontId="1" fillId="2" borderId="37" xfId="0" applyFont="1" applyFill="1" applyBorder="1"/>
    <xf numFmtId="0" fontId="1" fillId="2" borderId="38" xfId="0" applyFont="1" applyFill="1" applyBorder="1"/>
    <xf numFmtId="0" fontId="1" fillId="2" borderId="36" xfId="0" applyFont="1" applyFill="1" applyBorder="1" applyProtection="1"/>
    <xf numFmtId="0" fontId="0" fillId="2" borderId="37" xfId="0" applyFill="1" applyBorder="1"/>
    <xf numFmtId="0" fontId="0" fillId="2" borderId="38" xfId="0" applyFill="1" applyBorder="1"/>
    <xf numFmtId="0" fontId="8" fillId="2" borderId="0" xfId="0" applyFont="1" applyFill="1" applyAlignment="1">
      <alignment horizontal="right"/>
    </xf>
    <xf numFmtId="0" fontId="16" fillId="2" borderId="0" xfId="0" applyFont="1" applyFill="1" applyAlignment="1">
      <alignment horizontal="right"/>
    </xf>
    <xf numFmtId="0" fontId="10" fillId="2" borderId="15" xfId="0" applyFont="1" applyFill="1" applyBorder="1"/>
    <xf numFmtId="0" fontId="10" fillId="2" borderId="16" xfId="0" applyFont="1" applyFill="1" applyBorder="1"/>
    <xf numFmtId="0" fontId="10" fillId="2" borderId="36" xfId="0" applyFont="1" applyFill="1" applyBorder="1"/>
    <xf numFmtId="0" fontId="5" fillId="2" borderId="8" xfId="0" applyFont="1" applyFill="1" applyBorder="1" applyAlignment="1">
      <alignment wrapText="1"/>
    </xf>
    <xf numFmtId="0" fontId="5" fillId="2" borderId="45" xfId="0" applyFont="1" applyFill="1" applyBorder="1" applyAlignment="1">
      <alignment wrapText="1"/>
    </xf>
    <xf numFmtId="0" fontId="5" fillId="2" borderId="38" xfId="0" applyFont="1" applyFill="1" applyBorder="1" applyAlignment="1">
      <alignment wrapText="1"/>
    </xf>
    <xf numFmtId="0" fontId="21" fillId="2" borderId="54" xfId="0" applyFont="1" applyFill="1" applyBorder="1" applyAlignment="1">
      <alignment horizontal="center" vertical="center"/>
    </xf>
    <xf numFmtId="0" fontId="21" fillId="2" borderId="54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57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wrapText="1"/>
    </xf>
    <xf numFmtId="0" fontId="1" fillId="2" borderId="0" xfId="0" applyFont="1" applyFill="1" applyAlignment="1" applyProtection="1"/>
    <xf numFmtId="0" fontId="23" fillId="2" borderId="40" xfId="0" applyFont="1" applyFill="1" applyBorder="1" applyAlignment="1" applyProtection="1">
      <alignment horizontal="center" vertical="center"/>
    </xf>
    <xf numFmtId="14" fontId="0" fillId="2" borderId="40" xfId="0" applyNumberFormat="1" applyFont="1" applyFill="1" applyBorder="1" applyAlignment="1" applyProtection="1">
      <alignment horizontal="center" vertical="center"/>
    </xf>
    <xf numFmtId="0" fontId="0" fillId="2" borderId="0" xfId="0" applyFill="1"/>
    <xf numFmtId="0" fontId="8" fillId="2" borderId="52" xfId="0" applyFont="1" applyFill="1" applyBorder="1" applyAlignment="1">
      <alignment vertical="center"/>
    </xf>
    <xf numFmtId="0" fontId="9" fillId="2" borderId="60" xfId="0" applyFont="1" applyFill="1" applyBorder="1" applyAlignment="1">
      <alignment vertical="center"/>
    </xf>
    <xf numFmtId="0" fontId="9" fillId="2" borderId="43" xfId="0" applyFont="1" applyFill="1" applyBorder="1" applyAlignment="1">
      <alignment vertical="center"/>
    </xf>
    <xf numFmtId="49" fontId="8" fillId="2" borderId="61" xfId="0" applyNumberFormat="1" applyFont="1" applyFill="1" applyBorder="1" applyAlignment="1" applyProtection="1">
      <alignment horizontal="center"/>
      <protection locked="0"/>
    </xf>
    <xf numFmtId="0" fontId="6" fillId="2" borderId="61" xfId="0" applyFont="1" applyFill="1" applyBorder="1" applyAlignment="1" applyProtection="1">
      <alignment horizontal="center"/>
      <protection locked="0"/>
    </xf>
    <xf numFmtId="0" fontId="18" fillId="2" borderId="24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/>
    </xf>
    <xf numFmtId="0" fontId="2" fillId="2" borderId="0" xfId="0" applyFont="1" applyFill="1" applyAlignment="1"/>
    <xf numFmtId="0" fontId="5" fillId="2" borderId="0" xfId="0" applyFont="1" applyFill="1" applyAlignment="1"/>
    <xf numFmtId="164" fontId="1" fillId="2" borderId="61" xfId="0" applyNumberFormat="1" applyFont="1" applyFill="1" applyBorder="1" applyProtection="1">
      <protection locked="0"/>
    </xf>
    <xf numFmtId="14" fontId="1" fillId="2" borderId="43" xfId="0" applyNumberFormat="1" applyFont="1" applyFill="1" applyBorder="1" applyProtection="1"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 wrapText="1"/>
      <protection locked="0"/>
    </xf>
    <xf numFmtId="164" fontId="1" fillId="2" borderId="65" xfId="0" applyNumberFormat="1" applyFont="1" applyFill="1" applyBorder="1" applyProtection="1">
      <protection locked="0"/>
    </xf>
    <xf numFmtId="14" fontId="1" fillId="2" borderId="58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164" fontId="1" fillId="2" borderId="66" xfId="0" applyNumberFormat="1" applyFont="1" applyFill="1" applyBorder="1" applyProtection="1">
      <protection locked="0"/>
    </xf>
    <xf numFmtId="14" fontId="1" fillId="2" borderId="9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50" xfId="0" applyFont="1" applyFill="1" applyBorder="1" applyAlignment="1" applyProtection="1">
      <alignment horizontal="center" vertical="center" wrapText="1"/>
      <protection locked="0"/>
    </xf>
    <xf numFmtId="164" fontId="1" fillId="2" borderId="64" xfId="0" applyNumberFormat="1" applyFont="1" applyFill="1" applyBorder="1" applyProtection="1">
      <protection locked="0"/>
    </xf>
    <xf numFmtId="0" fontId="1" fillId="2" borderId="51" xfId="0" applyFont="1" applyFill="1" applyBorder="1" applyProtection="1">
      <protection locked="0"/>
    </xf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21" fillId="2" borderId="17" xfId="0" applyFont="1" applyFill="1" applyBorder="1" applyAlignment="1">
      <alignment horizontal="center"/>
    </xf>
    <xf numFmtId="164" fontId="2" fillId="2" borderId="61" xfId="0" applyNumberFormat="1" applyFont="1" applyFill="1" applyBorder="1"/>
    <xf numFmtId="0" fontId="21" fillId="2" borderId="53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left"/>
    </xf>
    <xf numFmtId="0" fontId="1" fillId="2" borderId="16" xfId="0" applyFont="1" applyFill="1" applyBorder="1" applyAlignment="1" applyProtection="1"/>
    <xf numFmtId="0" fontId="0" fillId="2" borderId="0" xfId="0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 vertical="center"/>
    </xf>
    <xf numFmtId="0" fontId="0" fillId="2" borderId="45" xfId="0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/>
    </xf>
    <xf numFmtId="0" fontId="11" fillId="2" borderId="0" xfId="0" applyFont="1" applyFill="1" applyAlignment="1">
      <alignment vertical="top"/>
    </xf>
    <xf numFmtId="49" fontId="16" fillId="2" borderId="29" xfId="0" applyNumberFormat="1" applyFont="1" applyFill="1" applyBorder="1" applyAlignment="1" applyProtection="1">
      <alignment horizontal="center"/>
      <protection locked="0"/>
    </xf>
    <xf numFmtId="49" fontId="5" fillId="2" borderId="37" xfId="0" applyNumberFormat="1" applyFont="1" applyFill="1" applyBorder="1" applyAlignment="1" applyProtection="1">
      <alignment wrapText="1"/>
      <protection locked="0"/>
    </xf>
    <xf numFmtId="49" fontId="0" fillId="2" borderId="38" xfId="0" applyNumberFormat="1" applyFill="1" applyBorder="1" applyAlignment="1" applyProtection="1">
      <alignment wrapText="1"/>
      <protection locked="0"/>
    </xf>
    <xf numFmtId="0" fontId="3" fillId="2" borderId="0" xfId="0" applyFont="1" applyFill="1" applyAlignment="1">
      <alignment horizontal="center"/>
    </xf>
    <xf numFmtId="0" fontId="4" fillId="2" borderId="15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5" fillId="2" borderId="10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5" fillId="2" borderId="0" xfId="0" applyFont="1" applyFill="1" applyBorder="1" applyAlignment="1" applyProtection="1">
      <alignment wrapText="1"/>
      <protection locked="0"/>
    </xf>
    <xf numFmtId="0" fontId="0" fillId="2" borderId="45" xfId="0" applyFill="1" applyBorder="1" applyAlignment="1" applyProtection="1">
      <alignment wrapText="1"/>
      <protection locked="0"/>
    </xf>
    <xf numFmtId="0" fontId="14" fillId="2" borderId="30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/>
    </xf>
    <xf numFmtId="0" fontId="22" fillId="2" borderId="35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wrapText="1"/>
    </xf>
    <xf numFmtId="0" fontId="18" fillId="2" borderId="26" xfId="0" applyFont="1" applyFill="1" applyBorder="1" applyAlignment="1">
      <alignment horizontal="center" wrapText="1"/>
    </xf>
    <xf numFmtId="0" fontId="16" fillId="2" borderId="27" xfId="0" applyFont="1" applyFill="1" applyBorder="1" applyAlignment="1" applyProtection="1">
      <alignment horizontal="center" vertical="center" wrapText="1"/>
      <protection locked="0"/>
    </xf>
    <xf numFmtId="0" fontId="16" fillId="2" borderId="28" xfId="0" applyFont="1" applyFill="1" applyBorder="1" applyAlignment="1" applyProtection="1">
      <alignment horizontal="center"/>
    </xf>
    <xf numFmtId="0" fontId="16" fillId="2" borderId="67" xfId="0" applyFont="1" applyFill="1" applyBorder="1" applyAlignment="1" applyProtection="1">
      <alignment horizontal="center"/>
    </xf>
    <xf numFmtId="165" fontId="16" fillId="2" borderId="28" xfId="0" applyNumberFormat="1" applyFont="1" applyFill="1" applyBorder="1" applyAlignment="1" applyProtection="1">
      <alignment horizontal="center"/>
      <protection locked="0"/>
    </xf>
    <xf numFmtId="165" fontId="16" fillId="2" borderId="67" xfId="0" applyNumberFormat="1" applyFont="1" applyFill="1" applyBorder="1" applyAlignment="1" applyProtection="1">
      <alignment horizontal="center"/>
      <protection locked="0"/>
    </xf>
    <xf numFmtId="2" fontId="16" fillId="2" borderId="28" xfId="0" applyNumberFormat="1" applyFont="1" applyFill="1" applyBorder="1" applyAlignment="1" applyProtection="1">
      <alignment horizontal="center"/>
    </xf>
    <xf numFmtId="2" fontId="16" fillId="2" borderId="67" xfId="0" applyNumberFormat="1" applyFont="1" applyFill="1" applyBorder="1" applyAlignment="1" applyProtection="1">
      <alignment horizontal="center"/>
    </xf>
    <xf numFmtId="2" fontId="21" fillId="2" borderId="4" xfId="0" applyNumberFormat="1" applyFont="1" applyFill="1" applyBorder="1" applyAlignment="1">
      <alignment horizontal="center" vertical="center" wrapText="1"/>
    </xf>
    <xf numFmtId="2" fontId="21" fillId="2" borderId="56" xfId="0" applyNumberFormat="1" applyFont="1" applyFill="1" applyBorder="1" applyAlignment="1">
      <alignment horizontal="center" vertical="center" wrapText="1"/>
    </xf>
    <xf numFmtId="2" fontId="21" fillId="2" borderId="44" xfId="0" applyNumberFormat="1" applyFont="1" applyFill="1" applyBorder="1" applyAlignment="1">
      <alignment horizontal="center" vertical="center" wrapText="1"/>
    </xf>
    <xf numFmtId="2" fontId="21" fillId="2" borderId="20" xfId="0" applyNumberFormat="1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left" vertical="center" wrapText="1"/>
    </xf>
    <xf numFmtId="0" fontId="19" fillId="2" borderId="0" xfId="0" applyFont="1" applyFill="1" applyBorder="1" applyAlignment="1">
      <alignment horizontal="left" vertical="center" wrapText="1"/>
    </xf>
    <xf numFmtId="0" fontId="19" fillId="2" borderId="71" xfId="0" applyFont="1" applyFill="1" applyBorder="1" applyAlignment="1">
      <alignment horizontal="left" vertical="center" wrapText="1"/>
    </xf>
    <xf numFmtId="0" fontId="20" fillId="2" borderId="21" xfId="0" applyFont="1" applyFill="1" applyBorder="1" applyAlignment="1">
      <alignment horizontal="left" vertical="center" wrapText="1"/>
    </xf>
    <xf numFmtId="0" fontId="20" fillId="2" borderId="69" xfId="0" applyFont="1" applyFill="1" applyBorder="1" applyAlignment="1">
      <alignment horizontal="left" vertical="center" wrapText="1"/>
    </xf>
    <xf numFmtId="0" fontId="20" fillId="2" borderId="70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14" fontId="10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36" xfId="0" applyFill="1" applyBorder="1" applyAlignment="1">
      <alignment wrapText="1"/>
    </xf>
    <xf numFmtId="0" fontId="0" fillId="2" borderId="38" xfId="0" applyFill="1" applyBorder="1" applyAlignment="1">
      <alignment wrapText="1"/>
    </xf>
    <xf numFmtId="0" fontId="2" fillId="2" borderId="52" xfId="0" applyFont="1" applyFill="1" applyBorder="1" applyAlignment="1">
      <alignment horizontal="center"/>
    </xf>
    <xf numFmtId="0" fontId="12" fillId="2" borderId="60" xfId="0" applyFont="1" applyFill="1" applyBorder="1" applyAlignment="1">
      <alignment horizontal="center"/>
    </xf>
    <xf numFmtId="0" fontId="12" fillId="2" borderId="43" xfId="0" applyFont="1" applyFill="1" applyBorder="1" applyAlignment="1">
      <alignment horizontal="center"/>
    </xf>
    <xf numFmtId="0" fontId="2" fillId="2" borderId="60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2" fontId="21" fillId="2" borderId="11" xfId="0" applyNumberFormat="1" applyFont="1" applyFill="1" applyBorder="1" applyAlignment="1">
      <alignment horizontal="center" vertical="center" wrapText="1"/>
    </xf>
    <xf numFmtId="2" fontId="21" fillId="2" borderId="55" xfId="0" applyNumberFormat="1" applyFont="1" applyFill="1" applyBorder="1" applyAlignment="1">
      <alignment horizontal="center" vertical="center" wrapText="1"/>
    </xf>
    <xf numFmtId="0" fontId="21" fillId="2" borderId="47" xfId="0" applyFont="1" applyFill="1" applyBorder="1" applyAlignment="1">
      <alignment horizontal="center" vertical="center" wrapText="1"/>
    </xf>
    <xf numFmtId="0" fontId="21" fillId="2" borderId="53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/>
    </xf>
    <xf numFmtId="0" fontId="21" fillId="2" borderId="49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1" fillId="2" borderId="4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left"/>
    </xf>
    <xf numFmtId="0" fontId="1" fillId="2" borderId="0" xfId="0" applyFont="1" applyFill="1" applyBorder="1" applyAlignment="1" applyProtection="1">
      <alignment horizontal="left"/>
    </xf>
    <xf numFmtId="0" fontId="2" fillId="2" borderId="52" xfId="0" applyFont="1" applyFill="1" applyBorder="1" applyAlignment="1">
      <alignment horizontal="center" vertical="center" wrapText="1"/>
    </xf>
    <xf numFmtId="0" fontId="12" fillId="2" borderId="43" xfId="0" applyFont="1" applyFill="1" applyBorder="1" applyAlignment="1">
      <alignment horizontal="center" vertical="center" wrapText="1"/>
    </xf>
    <xf numFmtId="164" fontId="4" fillId="2" borderId="15" xfId="0" applyNumberFormat="1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2" borderId="45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 applyProtection="1">
      <alignment horizontal="center" vertical="center"/>
    </xf>
    <xf numFmtId="0" fontId="10" fillId="2" borderId="37" xfId="0" applyFont="1" applyFill="1" applyBorder="1" applyAlignment="1" applyProtection="1">
      <alignment horizontal="center" vertical="center"/>
    </xf>
    <xf numFmtId="0" fontId="7" fillId="2" borderId="39" xfId="0" applyFont="1" applyFill="1" applyBorder="1" applyAlignment="1" applyProtection="1">
      <alignment horizontal="center" vertical="center"/>
    </xf>
    <xf numFmtId="0" fontId="0" fillId="2" borderId="40" xfId="0" applyFont="1" applyFill="1" applyBorder="1" applyAlignment="1" applyProtection="1">
      <alignment horizontal="center" vertical="center"/>
    </xf>
    <xf numFmtId="0" fontId="1" fillId="2" borderId="41" xfId="0" applyFont="1" applyFill="1" applyBorder="1" applyAlignment="1" applyProtection="1">
      <alignment horizontal="center" vertical="center"/>
    </xf>
    <xf numFmtId="0" fontId="0" fillId="2" borderId="42" xfId="0" applyFont="1" applyFill="1" applyBorder="1" applyAlignment="1" applyProtection="1"/>
    <xf numFmtId="164" fontId="10" fillId="2" borderId="41" xfId="0" applyNumberFormat="1" applyFont="1" applyFill="1" applyBorder="1" applyAlignment="1" applyProtection="1"/>
    <xf numFmtId="0" fontId="9" fillId="2" borderId="43" xfId="0" applyFont="1" applyFill="1" applyBorder="1" applyAlignment="1" applyProtection="1"/>
    <xf numFmtId="0" fontId="1" fillId="2" borderId="16" xfId="0" applyFont="1" applyFill="1" applyBorder="1" applyAlignment="1" applyProtection="1"/>
    <xf numFmtId="0" fontId="0" fillId="2" borderId="0" xfId="0" applyFill="1" applyBorder="1" applyAlignment="1" applyProtection="1"/>
    <xf numFmtId="0" fontId="1" fillId="2" borderId="0" xfId="0" applyFont="1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horizontal="center" vertical="center"/>
    </xf>
    <xf numFmtId="0" fontId="0" fillId="2" borderId="45" xfId="0" applyFill="1" applyBorder="1" applyAlignment="1" applyProtection="1">
      <alignment horizontal="center" vertical="center"/>
    </xf>
    <xf numFmtId="0" fontId="8" fillId="2" borderId="0" xfId="0" applyFont="1" applyFill="1" applyAlignment="1" applyProtection="1">
      <alignment horizontal="left" vertical="center" wrapText="1"/>
    </xf>
    <xf numFmtId="0" fontId="1" fillId="2" borderId="0" xfId="0" applyFont="1" applyFill="1" applyAlignment="1" applyProtection="1">
      <alignment horizontal="center"/>
    </xf>
    <xf numFmtId="49" fontId="5" fillId="2" borderId="46" xfId="0" applyNumberFormat="1" applyFont="1" applyFill="1" applyBorder="1" applyAlignment="1" applyProtection="1">
      <alignment horizontal="right" wrapText="1"/>
      <protection locked="0"/>
    </xf>
    <xf numFmtId="0" fontId="5" fillId="2" borderId="37" xfId="0" applyNumberFormat="1" applyFont="1" applyFill="1" applyBorder="1" applyAlignment="1" applyProtection="1">
      <alignment horizontal="right" wrapText="1"/>
      <protection locked="0"/>
    </xf>
    <xf numFmtId="0" fontId="0" fillId="2" borderId="38" xfId="0" applyNumberFormat="1" applyFill="1" applyBorder="1" applyAlignment="1" applyProtection="1">
      <alignment horizontal="right" wrapText="1"/>
      <protection locked="0"/>
    </xf>
    <xf numFmtId="0" fontId="4" fillId="2" borderId="52" xfId="0" applyFont="1" applyFill="1" applyBorder="1" applyAlignment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5" fillId="2" borderId="44" xfId="0" applyNumberFormat="1" applyFont="1" applyFill="1" applyBorder="1" applyAlignment="1" applyProtection="1">
      <alignment wrapText="1"/>
      <protection locked="0"/>
    </xf>
    <xf numFmtId="0" fontId="5" fillId="2" borderId="10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5" fillId="2" borderId="20" xfId="0" applyNumberFormat="1" applyFont="1" applyFill="1" applyBorder="1" applyAlignment="1" applyProtection="1">
      <alignment wrapText="1"/>
      <protection locked="0"/>
    </xf>
    <xf numFmtId="0" fontId="5" fillId="2" borderId="0" xfId="0" applyNumberFormat="1" applyFont="1" applyFill="1" applyBorder="1" applyAlignment="1" applyProtection="1">
      <alignment wrapText="1"/>
      <protection locked="0"/>
    </xf>
    <xf numFmtId="0" fontId="0" fillId="2" borderId="45" xfId="0" applyNumberFormat="1" applyFill="1" applyBorder="1" applyAlignment="1" applyProtection="1">
      <alignment wrapText="1"/>
      <protection locked="0"/>
    </xf>
    <xf numFmtId="0" fontId="21" fillId="2" borderId="11" xfId="0" applyFont="1" applyFill="1" applyBorder="1" applyAlignment="1">
      <alignment horizontal="center" vertical="center" wrapText="1"/>
    </xf>
    <xf numFmtId="0" fontId="21" fillId="2" borderId="55" xfId="0" applyFont="1" applyFill="1" applyBorder="1" applyAlignment="1">
      <alignment horizontal="center" vertical="center" wrapText="1"/>
    </xf>
    <xf numFmtId="164" fontId="8" fillId="2" borderId="15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 wrapText="1"/>
    </xf>
    <xf numFmtId="14" fontId="10" fillId="2" borderId="52" xfId="0" applyNumberFormat="1" applyFont="1" applyFill="1" applyBorder="1" applyAlignment="1" applyProtection="1">
      <alignment horizontal="center" vertical="center"/>
      <protection locked="0"/>
    </xf>
    <xf numFmtId="0" fontId="9" fillId="2" borderId="43" xfId="0" applyFont="1" applyFill="1" applyBorder="1" applyAlignment="1" applyProtection="1">
      <alignment horizontal="center" vertical="center"/>
      <protection locked="0"/>
    </xf>
    <xf numFmtId="0" fontId="21" fillId="2" borderId="4" xfId="0" applyFont="1" applyFill="1" applyBorder="1" applyAlignment="1">
      <alignment horizontal="center" vertical="center" wrapText="1"/>
    </xf>
    <xf numFmtId="0" fontId="21" fillId="2" borderId="56" xfId="0" applyFont="1" applyFill="1" applyBorder="1" applyAlignment="1">
      <alignment horizontal="center" vertical="center" wrapText="1"/>
    </xf>
    <xf numFmtId="0" fontId="21" fillId="2" borderId="44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21" fillId="2" borderId="63" xfId="0" applyFont="1" applyFill="1" applyBorder="1" applyAlignment="1">
      <alignment horizontal="center" vertical="center" wrapText="1"/>
    </xf>
    <xf numFmtId="0" fontId="21" fillId="2" borderId="64" xfId="0" applyFont="1" applyFill="1" applyBorder="1" applyAlignment="1">
      <alignment horizontal="center" vertical="center" wrapText="1"/>
    </xf>
    <xf numFmtId="0" fontId="21" fillId="2" borderId="62" xfId="0" applyFont="1" applyFill="1" applyBorder="1" applyAlignment="1">
      <alignment horizontal="center" vertical="center" wrapText="1"/>
    </xf>
    <xf numFmtId="0" fontId="21" fillId="2" borderId="51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5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top" wrapText="1"/>
    </xf>
    <xf numFmtId="0" fontId="5" fillId="2" borderId="20" xfId="0" applyFont="1" applyFill="1" applyBorder="1" applyAlignment="1" applyProtection="1">
      <alignment wrapText="1"/>
      <protection locked="0"/>
    </xf>
    <xf numFmtId="0" fontId="5" fillId="2" borderId="46" xfId="0" applyFont="1" applyFill="1" applyBorder="1" applyAlignment="1" applyProtection="1">
      <alignment wrapText="1"/>
      <protection locked="0"/>
    </xf>
    <xf numFmtId="0" fontId="0" fillId="2" borderId="38" xfId="0" applyFill="1" applyBorder="1" applyAlignment="1" applyProtection="1">
      <alignment wrapText="1"/>
      <protection locked="0"/>
    </xf>
  </cellXfs>
  <cellStyles count="1">
    <cellStyle name="Normální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</dxfs>
  <tableStyles count="0" defaultTableStyle="TableStyleMedium9" defaultPivotStyle="PivotStyleLight16"/>
  <colors>
    <mruColors>
      <color rgb="FF93CDDD"/>
      <color rgb="FFD2F5FA"/>
      <color rgb="FFD5F1F7"/>
      <color rgb="FF7DA1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28575</xdr:rowOff>
    </xdr:from>
    <xdr:to>
      <xdr:col>3</xdr:col>
      <xdr:colOff>246952</xdr:colOff>
      <xdr:row>1</xdr:row>
      <xdr:rowOff>228600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8575"/>
          <a:ext cx="1551877" cy="447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47625</xdr:rowOff>
    </xdr:from>
    <xdr:to>
      <xdr:col>3</xdr:col>
      <xdr:colOff>342202</xdr:colOff>
      <xdr:row>1</xdr:row>
      <xdr:rowOff>247650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47625"/>
          <a:ext cx="1551877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50"/>
  <sheetViews>
    <sheetView tabSelected="1" workbookViewId="0">
      <selection activeCell="J2" sqref="J2"/>
    </sheetView>
  </sheetViews>
  <sheetFormatPr defaultColWidth="9.140625" defaultRowHeight="14.25" x14ac:dyDescent="0.2"/>
  <cols>
    <col min="1" max="1" width="1.140625" style="3" customWidth="1"/>
    <col min="2" max="2" width="6.5703125" style="3" customWidth="1"/>
    <col min="3" max="3" width="13.42578125" style="3" customWidth="1"/>
    <col min="4" max="4" width="10.42578125" style="3" customWidth="1"/>
    <col min="5" max="5" width="13.5703125" style="3" customWidth="1"/>
    <col min="6" max="6" width="21.140625" style="3" customWidth="1"/>
    <col min="7" max="7" width="12.5703125" style="3" customWidth="1"/>
    <col min="8" max="8" width="9.5703125" style="3" customWidth="1"/>
    <col min="9" max="9" width="34.85546875" style="3" customWidth="1"/>
    <col min="10" max="10" width="18.42578125" style="3" customWidth="1"/>
    <col min="11" max="11" width="17.28515625" style="3" customWidth="1"/>
    <col min="12" max="12" width="15.85546875" style="3" customWidth="1"/>
    <col min="13" max="13" width="16.42578125" style="3" customWidth="1"/>
    <col min="14" max="14" width="17.140625" style="3" customWidth="1"/>
    <col min="15" max="15" width="17.5703125" style="3" customWidth="1"/>
    <col min="16" max="16384" width="9.140625" style="3"/>
  </cols>
  <sheetData>
    <row r="1" spans="2:15" ht="19.5" x14ac:dyDescent="0.25">
      <c r="B1" s="1"/>
      <c r="C1" s="2"/>
      <c r="D1" s="134" t="s">
        <v>45</v>
      </c>
      <c r="E1" s="134"/>
      <c r="F1" s="134"/>
      <c r="G1" s="134"/>
      <c r="H1" s="134"/>
      <c r="I1" s="134"/>
      <c r="J1" s="2"/>
      <c r="L1" s="4"/>
      <c r="M1" s="5"/>
      <c r="N1" s="5"/>
      <c r="O1" s="5"/>
    </row>
    <row r="2" spans="2:15" ht="20.25" thickBot="1" x14ac:dyDescent="0.3">
      <c r="B2" s="6"/>
      <c r="L2" s="5"/>
      <c r="M2" s="5"/>
      <c r="N2" s="5"/>
      <c r="O2" s="5"/>
    </row>
    <row r="3" spans="2:15" ht="20.25" thickBot="1" x14ac:dyDescent="0.25">
      <c r="B3" s="135" t="s">
        <v>46</v>
      </c>
      <c r="C3" s="136"/>
      <c r="D3" s="136"/>
      <c r="E3" s="136"/>
      <c r="F3" s="136"/>
      <c r="G3" s="136"/>
      <c r="H3" s="136"/>
      <c r="I3" s="136"/>
      <c r="J3" s="136"/>
      <c r="K3" s="94" t="s">
        <v>76</v>
      </c>
      <c r="L3" s="95"/>
      <c r="M3" s="96"/>
      <c r="N3" s="196" t="s">
        <v>61</v>
      </c>
      <c r="O3" s="197"/>
    </row>
    <row r="4" spans="2:15" ht="18.75" x14ac:dyDescent="0.25">
      <c r="B4" s="79" t="s">
        <v>47</v>
      </c>
      <c r="C4" s="9"/>
      <c r="D4" s="82"/>
      <c r="E4" s="137"/>
      <c r="F4" s="137"/>
      <c r="G4" s="137"/>
      <c r="H4" s="137"/>
      <c r="I4" s="137"/>
      <c r="J4" s="138"/>
      <c r="K4" s="5"/>
      <c r="L4" s="5"/>
      <c r="M4" s="5"/>
      <c r="N4" s="198">
        <f>L10-O26</f>
        <v>0</v>
      </c>
      <c r="O4" s="199"/>
    </row>
    <row r="5" spans="2:15" s="7" customFormat="1" ht="18" x14ac:dyDescent="0.25">
      <c r="B5" s="80" t="s">
        <v>48</v>
      </c>
      <c r="C5" s="10"/>
      <c r="D5" s="83"/>
      <c r="E5" s="139"/>
      <c r="F5" s="139"/>
      <c r="G5" s="139"/>
      <c r="H5" s="139"/>
      <c r="I5" s="139"/>
      <c r="J5" s="140"/>
      <c r="K5" s="77" t="s">
        <v>15</v>
      </c>
      <c r="L5" s="12"/>
      <c r="N5" s="200"/>
      <c r="O5" s="201"/>
    </row>
    <row r="6" spans="2:15" s="7" customFormat="1" ht="18" x14ac:dyDescent="0.25">
      <c r="B6" s="80" t="s">
        <v>49</v>
      </c>
      <c r="C6" s="10"/>
      <c r="D6" s="83"/>
      <c r="E6" s="139"/>
      <c r="F6" s="139"/>
      <c r="G6" s="139"/>
      <c r="H6" s="139"/>
      <c r="I6" s="139"/>
      <c r="J6" s="140"/>
      <c r="N6" s="200"/>
      <c r="O6" s="201"/>
    </row>
    <row r="7" spans="2:15" s="7" customFormat="1" ht="18.75" thickBot="1" x14ac:dyDescent="0.3">
      <c r="B7" s="81" t="s">
        <v>50</v>
      </c>
      <c r="C7" s="11"/>
      <c r="D7" s="84"/>
      <c r="E7" s="132"/>
      <c r="F7" s="132"/>
      <c r="G7" s="132"/>
      <c r="H7" s="132"/>
      <c r="I7" s="132"/>
      <c r="J7" s="133"/>
      <c r="K7" s="78" t="s">
        <v>16</v>
      </c>
      <c r="L7" s="13"/>
      <c r="N7" s="202"/>
      <c r="O7" s="203"/>
    </row>
    <row r="8" spans="2:15" s="7" customFormat="1" ht="17.25" thickBot="1" x14ac:dyDescent="0.3">
      <c r="D8" s="8"/>
      <c r="E8" s="8"/>
      <c r="F8" s="8"/>
      <c r="G8" s="8"/>
      <c r="H8" s="8"/>
    </row>
    <row r="9" spans="2:15" s="7" customFormat="1" ht="31.5" thickTop="1" x14ac:dyDescent="0.25">
      <c r="B9" s="141" t="s">
        <v>51</v>
      </c>
      <c r="C9" s="142"/>
      <c r="D9" s="142"/>
      <c r="E9" s="143"/>
      <c r="F9" s="147" t="s">
        <v>14</v>
      </c>
      <c r="G9" s="148"/>
      <c r="H9" s="149"/>
      <c r="I9" s="99" t="s">
        <v>39</v>
      </c>
      <c r="J9" s="150" t="s">
        <v>63</v>
      </c>
      <c r="K9" s="151"/>
      <c r="L9" s="152" t="s">
        <v>52</v>
      </c>
      <c r="M9" s="153"/>
      <c r="N9" s="152" t="s">
        <v>53</v>
      </c>
      <c r="O9" s="153"/>
    </row>
    <row r="10" spans="2:15" ht="18.75" thickBot="1" x14ac:dyDescent="0.3">
      <c r="B10" s="144"/>
      <c r="C10" s="145"/>
      <c r="D10" s="145"/>
      <c r="E10" s="146"/>
      <c r="F10" s="154"/>
      <c r="G10" s="154"/>
      <c r="H10" s="154"/>
      <c r="I10" s="131">
        <f>E7</f>
        <v>0</v>
      </c>
      <c r="J10" s="155">
        <f>L7</f>
        <v>0</v>
      </c>
      <c r="K10" s="156"/>
      <c r="L10" s="157"/>
      <c r="M10" s="158"/>
      <c r="N10" s="159">
        <v>50</v>
      </c>
      <c r="O10" s="160"/>
    </row>
    <row r="11" spans="2:15" ht="15.75" thickTop="1" thickBot="1" x14ac:dyDescent="0.25">
      <c r="E11" s="14"/>
      <c r="F11" s="14"/>
      <c r="G11" s="14"/>
      <c r="H11" s="14"/>
      <c r="I11" s="14"/>
    </row>
    <row r="12" spans="2:15" x14ac:dyDescent="0.2">
      <c r="B12" s="187" t="s">
        <v>0</v>
      </c>
      <c r="C12" s="189" t="s">
        <v>2</v>
      </c>
      <c r="D12" s="189"/>
      <c r="E12" s="190" t="s">
        <v>30</v>
      </c>
      <c r="F12" s="192" t="s">
        <v>13</v>
      </c>
      <c r="G12" s="192"/>
      <c r="H12" s="192"/>
      <c r="I12" s="167" t="s">
        <v>5</v>
      </c>
      <c r="J12" s="185" t="s">
        <v>64</v>
      </c>
      <c r="K12" s="161" t="s">
        <v>65</v>
      </c>
      <c r="L12" s="163" t="s">
        <v>66</v>
      </c>
      <c r="M12" s="165" t="s">
        <v>77</v>
      </c>
      <c r="N12" s="166"/>
      <c r="O12" s="167"/>
    </row>
    <row r="13" spans="2:15" ht="26.25" thickBot="1" x14ac:dyDescent="0.25">
      <c r="B13" s="188"/>
      <c r="C13" s="85" t="s">
        <v>3</v>
      </c>
      <c r="D13" s="85" t="s">
        <v>4</v>
      </c>
      <c r="E13" s="191"/>
      <c r="F13" s="86" t="s">
        <v>14</v>
      </c>
      <c r="G13" s="86" t="s">
        <v>9</v>
      </c>
      <c r="H13" s="86" t="s">
        <v>7</v>
      </c>
      <c r="I13" s="193"/>
      <c r="J13" s="186"/>
      <c r="K13" s="162"/>
      <c r="L13" s="164"/>
      <c r="M13" s="123" t="s">
        <v>67</v>
      </c>
      <c r="N13" s="87" t="s">
        <v>68</v>
      </c>
      <c r="O13" s="88" t="s">
        <v>69</v>
      </c>
    </row>
    <row r="14" spans="2:15" ht="15.75" thickBot="1" x14ac:dyDescent="0.3">
      <c r="B14" s="180" t="s">
        <v>11</v>
      </c>
      <c r="C14" s="181"/>
      <c r="D14" s="181"/>
      <c r="E14" s="181"/>
      <c r="F14" s="181"/>
      <c r="G14" s="181"/>
      <c r="H14" s="181"/>
      <c r="I14" s="182"/>
      <c r="J14" s="15">
        <v>0</v>
      </c>
      <c r="K14" s="16">
        <v>0</v>
      </c>
      <c r="L14" s="17">
        <v>0</v>
      </c>
      <c r="M14" s="15">
        <f>IF((K14*$N$10/100)&gt;0,FLOOR(K14*$N$10/100,0.01),FLOOR(K14*$N$10/100,-0.01))</f>
        <v>0</v>
      </c>
      <c r="N14" s="16">
        <f>IF((L14*$N$10/100)&gt;0,FLOOR(L14*$N$10/100,0.01),FLOOR(L14*$N$10/100,-0.01))</f>
        <v>0</v>
      </c>
      <c r="O14" s="18">
        <f>M14+N14</f>
        <v>0</v>
      </c>
    </row>
    <row r="15" spans="2:15" x14ac:dyDescent="0.2">
      <c r="B15" s="19"/>
      <c r="C15" s="20"/>
      <c r="D15" s="20"/>
      <c r="E15" s="21"/>
      <c r="F15" s="20"/>
      <c r="G15" s="20"/>
      <c r="H15" s="22"/>
      <c r="I15" s="23"/>
      <c r="J15" s="24"/>
      <c r="K15" s="25"/>
      <c r="L15" s="26"/>
      <c r="M15" s="27">
        <f>IF((K15*$N$10/100)&gt;0,FLOOR(K15*$N$10/100,0.01),FLOOR(K15*$N$10/100,-0.01))</f>
        <v>0</v>
      </c>
      <c r="N15" s="27">
        <f>IF((L15*$N$10/100)&gt;0,FLOOR(L15*$N$10/100,0.01),FLOOR(L15*$N$10/100,-0.01))</f>
        <v>0</v>
      </c>
      <c r="O15" s="28">
        <f>SUM(M15:N15)</f>
        <v>0</v>
      </c>
    </row>
    <row r="16" spans="2:15" x14ac:dyDescent="0.2">
      <c r="B16" s="29"/>
      <c r="C16" s="20"/>
      <c r="D16" s="20"/>
      <c r="E16" s="30"/>
      <c r="F16" s="20"/>
      <c r="G16" s="31"/>
      <c r="H16" s="32"/>
      <c r="I16" s="33"/>
      <c r="J16" s="34"/>
      <c r="K16" s="35"/>
      <c r="L16" s="36"/>
      <c r="M16" s="27">
        <f t="shared" ref="M16:N24" si="0">IF((K16*$N$10/100)&gt;0,FLOOR(K16*$N$10/100,0.01),FLOOR(K16*$N$10/100,-0.01))</f>
        <v>0</v>
      </c>
      <c r="N16" s="27">
        <f t="shared" si="0"/>
        <v>0</v>
      </c>
      <c r="O16" s="37">
        <f t="shared" ref="O16:O24" si="1">SUM(M16:N16)</f>
        <v>0</v>
      </c>
    </row>
    <row r="17" spans="2:15" x14ac:dyDescent="0.2">
      <c r="B17" s="29"/>
      <c r="C17" s="31"/>
      <c r="D17" s="31"/>
      <c r="E17" s="30"/>
      <c r="F17" s="31"/>
      <c r="G17" s="31"/>
      <c r="H17" s="32"/>
      <c r="I17" s="33"/>
      <c r="J17" s="34"/>
      <c r="K17" s="35"/>
      <c r="L17" s="36"/>
      <c r="M17" s="27">
        <f t="shared" si="0"/>
        <v>0</v>
      </c>
      <c r="N17" s="27">
        <f t="shared" si="0"/>
        <v>0</v>
      </c>
      <c r="O17" s="37">
        <f t="shared" si="1"/>
        <v>0</v>
      </c>
    </row>
    <row r="18" spans="2:15" x14ac:dyDescent="0.2">
      <c r="B18" s="29"/>
      <c r="C18" s="31"/>
      <c r="D18" s="31"/>
      <c r="E18" s="30"/>
      <c r="F18" s="31"/>
      <c r="G18" s="31"/>
      <c r="H18" s="32"/>
      <c r="I18" s="33"/>
      <c r="J18" s="34"/>
      <c r="K18" s="35"/>
      <c r="L18" s="36"/>
      <c r="M18" s="27">
        <f>IF((K18*$N$10/100)&gt;0,FLOOR(K18*$N$10/100,0.01),FLOOR(K18*$N$10/100,-0.01))</f>
        <v>0</v>
      </c>
      <c r="N18" s="27">
        <f t="shared" si="0"/>
        <v>0</v>
      </c>
      <c r="O18" s="37">
        <f t="shared" si="1"/>
        <v>0</v>
      </c>
    </row>
    <row r="19" spans="2:15" x14ac:dyDescent="0.2">
      <c r="B19" s="29"/>
      <c r="C19" s="31"/>
      <c r="D19" s="31"/>
      <c r="E19" s="30"/>
      <c r="F19" s="31"/>
      <c r="G19" s="31"/>
      <c r="H19" s="32"/>
      <c r="I19" s="33"/>
      <c r="J19" s="34"/>
      <c r="K19" s="35"/>
      <c r="L19" s="36"/>
      <c r="M19" s="27">
        <f t="shared" si="0"/>
        <v>0</v>
      </c>
      <c r="N19" s="27">
        <f t="shared" si="0"/>
        <v>0</v>
      </c>
      <c r="O19" s="37">
        <f t="shared" si="1"/>
        <v>0</v>
      </c>
    </row>
    <row r="20" spans="2:15" x14ac:dyDescent="0.2">
      <c r="B20" s="29"/>
      <c r="C20" s="31"/>
      <c r="D20" s="31"/>
      <c r="E20" s="30"/>
      <c r="F20" s="31"/>
      <c r="G20" s="31"/>
      <c r="H20" s="32"/>
      <c r="I20" s="33"/>
      <c r="J20" s="34"/>
      <c r="K20" s="35"/>
      <c r="L20" s="36"/>
      <c r="M20" s="27">
        <f t="shared" si="0"/>
        <v>0</v>
      </c>
      <c r="N20" s="27">
        <f t="shared" si="0"/>
        <v>0</v>
      </c>
      <c r="O20" s="37">
        <f t="shared" si="1"/>
        <v>0</v>
      </c>
    </row>
    <row r="21" spans="2:15" x14ac:dyDescent="0.2">
      <c r="B21" s="29"/>
      <c r="C21" s="31"/>
      <c r="D21" s="31"/>
      <c r="E21" s="30"/>
      <c r="F21" s="31"/>
      <c r="G21" s="31"/>
      <c r="H21" s="32"/>
      <c r="I21" s="33"/>
      <c r="J21" s="34"/>
      <c r="K21" s="35"/>
      <c r="L21" s="36"/>
      <c r="M21" s="27">
        <f t="shared" si="0"/>
        <v>0</v>
      </c>
      <c r="N21" s="27">
        <f t="shared" si="0"/>
        <v>0</v>
      </c>
      <c r="O21" s="37">
        <f t="shared" si="1"/>
        <v>0</v>
      </c>
    </row>
    <row r="22" spans="2:15" x14ac:dyDescent="0.2">
      <c r="B22" s="29"/>
      <c r="C22" s="31"/>
      <c r="D22" s="31"/>
      <c r="E22" s="30"/>
      <c r="F22" s="31"/>
      <c r="G22" s="31"/>
      <c r="H22" s="32"/>
      <c r="I22" s="33"/>
      <c r="J22" s="34"/>
      <c r="K22" s="35"/>
      <c r="L22" s="36"/>
      <c r="M22" s="27">
        <f t="shared" si="0"/>
        <v>0</v>
      </c>
      <c r="N22" s="27">
        <f t="shared" si="0"/>
        <v>0</v>
      </c>
      <c r="O22" s="37">
        <f t="shared" si="1"/>
        <v>0</v>
      </c>
    </row>
    <row r="23" spans="2:15" x14ac:dyDescent="0.2">
      <c r="B23" s="29"/>
      <c r="C23" s="31"/>
      <c r="D23" s="31"/>
      <c r="E23" s="30"/>
      <c r="F23" s="31"/>
      <c r="G23" s="31"/>
      <c r="H23" s="32"/>
      <c r="I23" s="33"/>
      <c r="J23" s="34"/>
      <c r="K23" s="35"/>
      <c r="L23" s="36"/>
      <c r="M23" s="27">
        <f t="shared" si="0"/>
        <v>0</v>
      </c>
      <c r="N23" s="27">
        <f t="shared" si="0"/>
        <v>0</v>
      </c>
      <c r="O23" s="37">
        <f t="shared" si="1"/>
        <v>0</v>
      </c>
    </row>
    <row r="24" spans="2:15" ht="15" thickBot="1" x14ac:dyDescent="0.25">
      <c r="B24" s="38"/>
      <c r="C24" s="39"/>
      <c r="D24" s="39"/>
      <c r="E24" s="40"/>
      <c r="F24" s="39"/>
      <c r="G24" s="39"/>
      <c r="H24" s="41"/>
      <c r="I24" s="42"/>
      <c r="J24" s="34"/>
      <c r="K24" s="35"/>
      <c r="L24" s="36"/>
      <c r="M24" s="27">
        <f t="shared" si="0"/>
        <v>0</v>
      </c>
      <c r="N24" s="27">
        <f t="shared" si="0"/>
        <v>0</v>
      </c>
      <c r="O24" s="37">
        <f t="shared" si="1"/>
        <v>0</v>
      </c>
    </row>
    <row r="25" spans="2:15" ht="15" thickBot="1" x14ac:dyDescent="0.25">
      <c r="B25" s="180" t="s">
        <v>8</v>
      </c>
      <c r="C25" s="183"/>
      <c r="D25" s="183"/>
      <c r="E25" s="183"/>
      <c r="F25" s="183"/>
      <c r="G25" s="183"/>
      <c r="H25" s="183"/>
      <c r="I25" s="184"/>
      <c r="J25" s="43">
        <f>SUM(J15:J24)</f>
        <v>0</v>
      </c>
      <c r="K25" s="44">
        <f t="shared" ref="K25:O25" si="2">SUM(K15:K24)</f>
        <v>0</v>
      </c>
      <c r="L25" s="45">
        <f t="shared" si="2"/>
        <v>0</v>
      </c>
      <c r="M25" s="43">
        <f t="shared" si="2"/>
        <v>0</v>
      </c>
      <c r="N25" s="44">
        <f t="shared" si="2"/>
        <v>0</v>
      </c>
      <c r="O25" s="46">
        <f t="shared" si="2"/>
        <v>0</v>
      </c>
    </row>
    <row r="26" spans="2:15" ht="15" thickBot="1" x14ac:dyDescent="0.25">
      <c r="B26" s="180" t="s">
        <v>10</v>
      </c>
      <c r="C26" s="183"/>
      <c r="D26" s="183"/>
      <c r="E26" s="183"/>
      <c r="F26" s="183"/>
      <c r="G26" s="183"/>
      <c r="H26" s="183"/>
      <c r="I26" s="184"/>
      <c r="J26" s="47">
        <f t="shared" ref="J26:N26" si="3">J14+J25</f>
        <v>0</v>
      </c>
      <c r="K26" s="48">
        <f t="shared" si="3"/>
        <v>0</v>
      </c>
      <c r="L26" s="49">
        <f t="shared" si="3"/>
        <v>0</v>
      </c>
      <c r="M26" s="47">
        <f t="shared" si="3"/>
        <v>0</v>
      </c>
      <c r="N26" s="48">
        <f t="shared" si="3"/>
        <v>0</v>
      </c>
      <c r="O26" s="50">
        <f>O14+O25</f>
        <v>0</v>
      </c>
    </row>
    <row r="27" spans="2:15" x14ac:dyDescent="0.2">
      <c r="B27" s="168" t="s">
        <v>78</v>
      </c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70"/>
    </row>
    <row r="28" spans="2:15" x14ac:dyDescent="0.2">
      <c r="B28" s="171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3"/>
    </row>
    <row r="29" spans="2:15" ht="15" thickBot="1" x14ac:dyDescent="0.25"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</row>
    <row r="30" spans="2:15" x14ac:dyDescent="0.2">
      <c r="B30" s="174" t="s">
        <v>54</v>
      </c>
      <c r="C30" s="175"/>
      <c r="D30" s="175"/>
      <c r="E30" s="175"/>
      <c r="F30" s="175"/>
      <c r="G30" s="176"/>
      <c r="H30" s="177"/>
      <c r="I30" s="52"/>
      <c r="J30" s="52"/>
      <c r="K30" s="52"/>
      <c r="L30" s="52"/>
      <c r="M30" s="52"/>
      <c r="N30" s="52"/>
      <c r="O30" s="52"/>
    </row>
    <row r="31" spans="2:15" ht="15" thickBot="1" x14ac:dyDescent="0.25">
      <c r="B31" s="175"/>
      <c r="C31" s="175"/>
      <c r="D31" s="175"/>
      <c r="E31" s="175"/>
      <c r="F31" s="175"/>
      <c r="G31" s="178"/>
      <c r="H31" s="179"/>
      <c r="I31" s="53"/>
      <c r="J31" s="53"/>
      <c r="K31" s="53"/>
      <c r="L31" s="53"/>
      <c r="M31" s="53"/>
      <c r="N31" s="53"/>
      <c r="O31" s="53"/>
    </row>
    <row r="32" spans="2:15" x14ac:dyDescent="0.2">
      <c r="B32" s="219" t="s">
        <v>55</v>
      </c>
      <c r="C32" s="219"/>
      <c r="D32" s="219"/>
      <c r="E32" s="219"/>
      <c r="F32" s="219"/>
      <c r="G32" s="219"/>
      <c r="H32" s="53"/>
      <c r="I32" s="54" t="s">
        <v>36</v>
      </c>
      <c r="J32" s="220" t="s">
        <v>37</v>
      </c>
      <c r="K32" s="220"/>
      <c r="L32" s="220" t="s">
        <v>24</v>
      </c>
      <c r="M32" s="220"/>
      <c r="N32" s="220"/>
      <c r="O32" s="220"/>
    </row>
    <row r="33" spans="2:15" x14ac:dyDescent="0.2">
      <c r="B33" s="219"/>
      <c r="C33" s="219"/>
      <c r="D33" s="219"/>
      <c r="E33" s="219"/>
      <c r="F33" s="219"/>
      <c r="G33" s="219"/>
      <c r="H33" s="53"/>
      <c r="I33" s="90" t="s">
        <v>35</v>
      </c>
      <c r="J33" s="220" t="s">
        <v>70</v>
      </c>
      <c r="K33" s="220"/>
      <c r="L33" s="220" t="s">
        <v>56</v>
      </c>
      <c r="M33" s="220"/>
      <c r="N33" s="220"/>
      <c r="O33" s="220"/>
    </row>
    <row r="34" spans="2:15" ht="15" thickBot="1" x14ac:dyDescent="0.25">
      <c r="B34" s="55"/>
      <c r="C34" s="55"/>
      <c r="D34" s="55"/>
      <c r="E34" s="53"/>
      <c r="F34" s="53"/>
      <c r="G34" s="53"/>
      <c r="H34" s="53"/>
      <c r="I34" s="53"/>
      <c r="J34" s="129"/>
      <c r="K34" s="129"/>
      <c r="L34" s="129"/>
      <c r="M34" s="129"/>
      <c r="N34" s="129"/>
      <c r="O34" s="129"/>
    </row>
    <row r="35" spans="2:15" x14ac:dyDescent="0.2">
      <c r="B35" s="56"/>
      <c r="C35" s="57"/>
      <c r="D35" s="57"/>
      <c r="E35" s="57"/>
      <c r="F35" s="204" t="s">
        <v>79</v>
      </c>
      <c r="G35" s="204"/>
      <c r="H35" s="204"/>
      <c r="I35" s="204"/>
      <c r="J35" s="57"/>
      <c r="K35" s="57"/>
      <c r="L35" s="57"/>
      <c r="M35" s="57"/>
      <c r="N35" s="57"/>
      <c r="O35" s="58"/>
    </row>
    <row r="36" spans="2:15" ht="15" thickBot="1" x14ac:dyDescent="0.25">
      <c r="B36" s="59"/>
      <c r="C36" s="60"/>
      <c r="D36" s="60"/>
      <c r="E36" s="60"/>
      <c r="F36" s="205"/>
      <c r="G36" s="205"/>
      <c r="H36" s="205"/>
      <c r="I36" s="205"/>
      <c r="J36" s="60"/>
      <c r="K36" s="61"/>
      <c r="L36" s="61"/>
      <c r="M36" s="61"/>
      <c r="N36" s="61"/>
      <c r="O36" s="62"/>
    </row>
    <row r="37" spans="2:15" ht="19.5" thickBot="1" x14ac:dyDescent="0.35">
      <c r="B37" s="206" t="s">
        <v>57</v>
      </c>
      <c r="C37" s="207"/>
      <c r="D37" s="207"/>
      <c r="E37" s="207"/>
      <c r="F37" s="207"/>
      <c r="G37" s="207"/>
      <c r="H37" s="63" t="s">
        <v>31</v>
      </c>
      <c r="I37" s="91" t="s">
        <v>58</v>
      </c>
      <c r="J37" s="63" t="s">
        <v>32</v>
      </c>
      <c r="K37" s="92"/>
      <c r="L37" s="208" t="s">
        <v>59</v>
      </c>
      <c r="M37" s="209"/>
      <c r="N37" s="210">
        <f>O25</f>
        <v>0</v>
      </c>
      <c r="O37" s="211"/>
    </row>
    <row r="38" spans="2:15" x14ac:dyDescent="0.2">
      <c r="B38" s="56"/>
      <c r="C38" s="57"/>
      <c r="D38" s="57"/>
      <c r="E38" s="57"/>
      <c r="F38" s="57"/>
      <c r="G38" s="58"/>
      <c r="H38" s="56"/>
      <c r="I38" s="57"/>
      <c r="J38" s="57"/>
      <c r="K38" s="57"/>
      <c r="L38" s="57"/>
      <c r="M38" s="57"/>
      <c r="N38" s="57"/>
      <c r="O38" s="58"/>
    </row>
    <row r="39" spans="2:15" ht="15" customHeight="1" x14ac:dyDescent="0.25">
      <c r="B39" s="125" t="s">
        <v>17</v>
      </c>
      <c r="C39" s="64"/>
      <c r="D39" s="65"/>
      <c r="E39" s="65"/>
      <c r="F39" s="65" t="s">
        <v>18</v>
      </c>
      <c r="G39" s="66"/>
      <c r="H39" s="212" t="s">
        <v>73</v>
      </c>
      <c r="I39" s="213"/>
      <c r="J39" s="214" t="s">
        <v>33</v>
      </c>
      <c r="K39" s="215"/>
      <c r="L39" s="215"/>
      <c r="M39" s="216" t="s">
        <v>33</v>
      </c>
      <c r="N39" s="217"/>
      <c r="O39" s="218"/>
    </row>
    <row r="40" spans="2:15" ht="15" x14ac:dyDescent="0.2">
      <c r="B40" s="67"/>
      <c r="C40" s="65"/>
      <c r="D40" s="65"/>
      <c r="E40" s="65"/>
      <c r="F40" s="65"/>
      <c r="G40" s="66"/>
      <c r="H40" s="67"/>
      <c r="I40" s="65"/>
      <c r="J40" s="127"/>
      <c r="K40" s="127" t="s">
        <v>74</v>
      </c>
      <c r="L40" s="127"/>
      <c r="M40" s="127"/>
      <c r="N40" s="127" t="s">
        <v>34</v>
      </c>
      <c r="O40" s="128"/>
    </row>
    <row r="41" spans="2:15" ht="14.25" customHeight="1" x14ac:dyDescent="0.25">
      <c r="B41" s="194"/>
      <c r="C41" s="195"/>
      <c r="D41" s="195"/>
      <c r="E41" s="195"/>
      <c r="F41" s="65"/>
      <c r="G41" s="66"/>
      <c r="H41" s="124"/>
      <c r="I41" s="68"/>
      <c r="J41" s="65"/>
      <c r="K41" s="65"/>
      <c r="L41" s="65"/>
      <c r="M41" s="65"/>
      <c r="N41" s="65"/>
      <c r="O41" s="66"/>
    </row>
    <row r="42" spans="2:15" ht="18" customHeight="1" x14ac:dyDescent="0.25">
      <c r="B42" s="194" t="s">
        <v>19</v>
      </c>
      <c r="C42" s="195"/>
      <c r="D42" s="195"/>
      <c r="E42" s="195"/>
      <c r="F42" s="65" t="s">
        <v>20</v>
      </c>
      <c r="G42" s="66" t="s">
        <v>21</v>
      </c>
      <c r="H42" s="67" t="s">
        <v>22</v>
      </c>
      <c r="I42" s="69"/>
      <c r="J42" s="65" t="s">
        <v>20</v>
      </c>
      <c r="K42" s="65" t="s">
        <v>21</v>
      </c>
      <c r="L42" s="65"/>
      <c r="M42" s="65"/>
      <c r="N42" s="69"/>
      <c r="O42" s="70"/>
    </row>
    <row r="43" spans="2:15" ht="15" x14ac:dyDescent="0.25">
      <c r="B43" s="67"/>
      <c r="C43" s="65"/>
      <c r="D43" s="65"/>
      <c r="E43" s="65"/>
      <c r="F43" s="65"/>
      <c r="G43" s="66"/>
      <c r="H43" s="67"/>
      <c r="I43" s="65"/>
      <c r="J43" s="126"/>
      <c r="K43" s="127"/>
      <c r="L43" s="126"/>
      <c r="M43" s="127"/>
      <c r="N43" s="127"/>
      <c r="O43" s="128"/>
    </row>
    <row r="44" spans="2:15" x14ac:dyDescent="0.2">
      <c r="B44" s="67" t="s">
        <v>38</v>
      </c>
      <c r="C44" s="65"/>
      <c r="D44" s="65"/>
      <c r="E44" s="65"/>
      <c r="F44" s="65" t="s">
        <v>20</v>
      </c>
      <c r="G44" s="66" t="s">
        <v>21</v>
      </c>
      <c r="H44" s="67" t="s">
        <v>75</v>
      </c>
      <c r="I44" s="65"/>
      <c r="J44" s="65" t="s">
        <v>20</v>
      </c>
      <c r="K44" s="65" t="s">
        <v>21</v>
      </c>
      <c r="L44" s="65"/>
      <c r="M44" s="65"/>
      <c r="N44" s="65"/>
      <c r="O44" s="66"/>
    </row>
    <row r="45" spans="2:15" ht="15.75" thickBot="1" x14ac:dyDescent="0.3">
      <c r="B45" s="71"/>
      <c r="C45" s="72"/>
      <c r="D45" s="72"/>
      <c r="E45" s="72"/>
      <c r="F45" s="72"/>
      <c r="G45" s="73"/>
      <c r="H45" s="74"/>
      <c r="I45" s="60"/>
      <c r="J45" s="75"/>
      <c r="K45" s="75"/>
      <c r="L45" s="75"/>
      <c r="M45" s="75"/>
      <c r="N45" s="75"/>
      <c r="O45" s="76"/>
    </row>
    <row r="46" spans="2:15" ht="15" customHeight="1" x14ac:dyDescent="0.25"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</row>
    <row r="47" spans="2:15" ht="15" customHeight="1" x14ac:dyDescent="0.25"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</row>
    <row r="48" spans="2:15" ht="15" customHeight="1" x14ac:dyDescent="0.25"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</row>
    <row r="49" spans="2:15" ht="15" customHeight="1" x14ac:dyDescent="0.25"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</row>
    <row r="50" spans="2:15" ht="15" x14ac:dyDescent="0.25"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</row>
  </sheetData>
  <sheetProtection algorithmName="SHA-512" hashValue="3lAxoOrGjc0L4lHXZBiOvHJU0+lsio8wOWADv9ln/h/qBWaSXWH8r2ZcyO2fBBO33PiU8gh5gQTvraiH6H4F7Q==" saltValue="f/hOoznE9LETrtoCrllrLg==" spinCount="100000" sheet="1" objects="1" scenarios="1"/>
  <mergeCells count="46">
    <mergeCell ref="B42:E42"/>
    <mergeCell ref="N3:O3"/>
    <mergeCell ref="N4:O7"/>
    <mergeCell ref="B41:E41"/>
    <mergeCell ref="F35:I36"/>
    <mergeCell ref="B37:G37"/>
    <mergeCell ref="L37:M37"/>
    <mergeCell ref="N37:O37"/>
    <mergeCell ref="H39:I39"/>
    <mergeCell ref="J39:L39"/>
    <mergeCell ref="M39:O39"/>
    <mergeCell ref="B32:G33"/>
    <mergeCell ref="J32:K32"/>
    <mergeCell ref="L32:O32"/>
    <mergeCell ref="J33:K33"/>
    <mergeCell ref="L33:O33"/>
    <mergeCell ref="K12:K13"/>
    <mergeCell ref="L12:L13"/>
    <mergeCell ref="M12:O12"/>
    <mergeCell ref="B27:O28"/>
    <mergeCell ref="B30:F31"/>
    <mergeCell ref="G30:H31"/>
    <mergeCell ref="B14:I14"/>
    <mergeCell ref="B25:I25"/>
    <mergeCell ref="J12:J13"/>
    <mergeCell ref="B26:I26"/>
    <mergeCell ref="B12:B13"/>
    <mergeCell ref="C12:D12"/>
    <mergeCell ref="E12:E13"/>
    <mergeCell ref="F12:H12"/>
    <mergeCell ref="I12:I13"/>
    <mergeCell ref="B9:E10"/>
    <mergeCell ref="F9:H9"/>
    <mergeCell ref="J9:K9"/>
    <mergeCell ref="L9:M9"/>
    <mergeCell ref="N9:O9"/>
    <mergeCell ref="F10:H10"/>
    <mergeCell ref="J10:K10"/>
    <mergeCell ref="L10:M10"/>
    <mergeCell ref="N10:O10"/>
    <mergeCell ref="E7:J7"/>
    <mergeCell ref="D1:I1"/>
    <mergeCell ref="B3:J3"/>
    <mergeCell ref="E4:J4"/>
    <mergeCell ref="E5:J5"/>
    <mergeCell ref="E6:J6"/>
  </mergeCells>
  <conditionalFormatting sqref="O26">
    <cfRule type="cellIs" dxfId="3" priority="2" operator="equal">
      <formula>"!!CHYBA!!"</formula>
    </cfRule>
  </conditionalFormatting>
  <conditionalFormatting sqref="N4">
    <cfRule type="cellIs" dxfId="2" priority="1" operator="lessThan">
      <formula>0</formula>
    </cfRule>
  </conditionalFormatting>
  <pageMargins left="0.7" right="0.7" top="0.78740157499999996" bottom="0.78740157499999996" header="0.3" footer="0.3"/>
  <pageSetup paperSize="9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8"/>
  <sheetViews>
    <sheetView workbookViewId="0">
      <selection activeCell="J1" sqref="J1"/>
    </sheetView>
  </sheetViews>
  <sheetFormatPr defaultColWidth="9.140625" defaultRowHeight="14.25" x14ac:dyDescent="0.2"/>
  <cols>
    <col min="1" max="1" width="1.140625" style="3" customWidth="1"/>
    <col min="2" max="2" width="6.5703125" style="3" customWidth="1"/>
    <col min="3" max="3" width="13.42578125" style="3" customWidth="1"/>
    <col min="4" max="4" width="10.42578125" style="3" customWidth="1"/>
    <col min="5" max="5" width="13.5703125" style="3" customWidth="1"/>
    <col min="6" max="6" width="21.140625" style="3" customWidth="1"/>
    <col min="7" max="7" width="12.5703125" style="3" customWidth="1"/>
    <col min="8" max="8" width="9.5703125" style="3" customWidth="1"/>
    <col min="9" max="9" width="34.85546875" style="3" customWidth="1"/>
    <col min="10" max="10" width="17.5703125" style="3" customWidth="1"/>
    <col min="11" max="11" width="17.140625" style="3" customWidth="1"/>
    <col min="12" max="12" width="16.140625" style="3" customWidth="1"/>
    <col min="13" max="13" width="15.7109375" style="3" customWidth="1"/>
    <col min="14" max="14" width="19.28515625" style="3" customWidth="1"/>
    <col min="15" max="15" width="16.7109375" style="3" customWidth="1"/>
    <col min="16" max="16384" width="9.140625" style="3"/>
  </cols>
  <sheetData>
    <row r="1" spans="2:15" ht="19.5" x14ac:dyDescent="0.25">
      <c r="B1" s="1"/>
      <c r="C1" s="2"/>
      <c r="D1" s="134" t="s">
        <v>62</v>
      </c>
      <c r="E1" s="134"/>
      <c r="F1" s="134"/>
      <c r="G1" s="134"/>
      <c r="H1" s="134"/>
      <c r="I1" s="134"/>
      <c r="J1" s="2"/>
      <c r="L1" s="4"/>
      <c r="M1" s="5"/>
      <c r="N1" s="5"/>
      <c r="O1" s="5"/>
    </row>
    <row r="2" spans="2:15" ht="20.25" thickBot="1" x14ac:dyDescent="0.3">
      <c r="B2" s="6"/>
      <c r="L2" s="5"/>
      <c r="M2" s="5"/>
      <c r="N2" s="5"/>
      <c r="O2" s="5"/>
    </row>
    <row r="3" spans="2:15" ht="20.25" thickBot="1" x14ac:dyDescent="0.25">
      <c r="B3" s="224" t="s">
        <v>42</v>
      </c>
      <c r="C3" s="225"/>
      <c r="D3" s="225"/>
      <c r="E3" s="225"/>
      <c r="F3" s="225"/>
      <c r="G3" s="225"/>
      <c r="H3" s="225"/>
      <c r="I3" s="225"/>
      <c r="J3" s="226"/>
      <c r="K3" s="94" t="s">
        <v>76</v>
      </c>
      <c r="L3" s="95"/>
      <c r="M3" s="96"/>
      <c r="N3" s="196" t="s">
        <v>61</v>
      </c>
      <c r="O3" s="197"/>
    </row>
    <row r="4" spans="2:15" ht="19.5" thickBot="1" x14ac:dyDescent="0.3">
      <c r="B4" s="79" t="s">
        <v>47</v>
      </c>
      <c r="C4" s="9"/>
      <c r="D4" s="82"/>
      <c r="E4" s="227"/>
      <c r="F4" s="228"/>
      <c r="G4" s="228"/>
      <c r="H4" s="228"/>
      <c r="I4" s="228"/>
      <c r="J4" s="229"/>
      <c r="K4" s="5"/>
      <c r="L4" s="5"/>
      <c r="M4" s="5"/>
      <c r="N4" s="235">
        <f>L10-O26</f>
        <v>0</v>
      </c>
      <c r="O4" s="236"/>
    </row>
    <row r="5" spans="2:15" s="7" customFormat="1" ht="18.75" thickBot="1" x14ac:dyDescent="0.3">
      <c r="B5" s="80" t="s">
        <v>48</v>
      </c>
      <c r="C5" s="10"/>
      <c r="D5" s="83"/>
      <c r="E5" s="230"/>
      <c r="F5" s="231"/>
      <c r="G5" s="231"/>
      <c r="H5" s="231"/>
      <c r="I5" s="231"/>
      <c r="J5" s="232"/>
      <c r="K5" s="77" t="s">
        <v>15</v>
      </c>
      <c r="L5" s="97"/>
      <c r="N5" s="237"/>
      <c r="O5" s="238"/>
    </row>
    <row r="6" spans="2:15" s="7" customFormat="1" ht="18.75" thickBot="1" x14ac:dyDescent="0.3">
      <c r="B6" s="80" t="s">
        <v>49</v>
      </c>
      <c r="C6" s="10"/>
      <c r="D6" s="83"/>
      <c r="E6" s="230"/>
      <c r="F6" s="231"/>
      <c r="G6" s="231"/>
      <c r="H6" s="231"/>
      <c r="I6" s="231"/>
      <c r="J6" s="232"/>
      <c r="N6" s="237"/>
      <c r="O6" s="238"/>
    </row>
    <row r="7" spans="2:15" s="7" customFormat="1" ht="18.75" thickBot="1" x14ac:dyDescent="0.3">
      <c r="B7" s="81" t="s">
        <v>50</v>
      </c>
      <c r="C7" s="11"/>
      <c r="D7" s="84"/>
      <c r="E7" s="221"/>
      <c r="F7" s="222"/>
      <c r="G7" s="222"/>
      <c r="H7" s="222"/>
      <c r="I7" s="222"/>
      <c r="J7" s="223"/>
      <c r="K7" s="78" t="s">
        <v>16</v>
      </c>
      <c r="L7" s="98"/>
      <c r="N7" s="239"/>
      <c r="O7" s="240"/>
    </row>
    <row r="8" spans="2:15" s="7" customFormat="1" ht="17.25" thickBot="1" x14ac:dyDescent="0.3">
      <c r="D8" s="8"/>
      <c r="E8" s="8"/>
      <c r="F8" s="8"/>
      <c r="G8" s="8"/>
      <c r="H8" s="8"/>
    </row>
    <row r="9" spans="2:15" s="7" customFormat="1" ht="33.75" customHeight="1" thickTop="1" x14ac:dyDescent="0.25">
      <c r="B9" s="141" t="s">
        <v>51</v>
      </c>
      <c r="C9" s="142"/>
      <c r="D9" s="142"/>
      <c r="E9" s="143"/>
      <c r="F9" s="147" t="s">
        <v>14</v>
      </c>
      <c r="G9" s="148"/>
      <c r="H9" s="149"/>
      <c r="I9" s="99" t="s">
        <v>39</v>
      </c>
      <c r="J9" s="150" t="s">
        <v>63</v>
      </c>
      <c r="K9" s="151"/>
      <c r="L9" s="152" t="s">
        <v>60</v>
      </c>
      <c r="M9" s="153"/>
      <c r="N9" s="152" t="s">
        <v>53</v>
      </c>
      <c r="O9" s="153"/>
    </row>
    <row r="10" spans="2:15" ht="18.75" thickBot="1" x14ac:dyDescent="0.3">
      <c r="B10" s="144"/>
      <c r="C10" s="145"/>
      <c r="D10" s="145"/>
      <c r="E10" s="146"/>
      <c r="F10" s="154"/>
      <c r="G10" s="154"/>
      <c r="H10" s="154"/>
      <c r="I10" s="131">
        <f>E7</f>
        <v>0</v>
      </c>
      <c r="J10" s="155">
        <f>L7</f>
        <v>0</v>
      </c>
      <c r="K10" s="156"/>
      <c r="L10" s="157"/>
      <c r="M10" s="158"/>
      <c r="N10" s="159">
        <v>40</v>
      </c>
      <c r="O10" s="160"/>
    </row>
    <row r="11" spans="2:15" ht="15.75" thickTop="1" thickBot="1" x14ac:dyDescent="0.25">
      <c r="E11" s="14"/>
      <c r="F11" s="14"/>
      <c r="G11" s="14"/>
      <c r="H11" s="14"/>
      <c r="I11" s="14"/>
    </row>
    <row r="12" spans="2:15" x14ac:dyDescent="0.2">
      <c r="B12" s="187" t="s">
        <v>0</v>
      </c>
      <c r="C12" s="189" t="s">
        <v>2</v>
      </c>
      <c r="D12" s="189"/>
      <c r="E12" s="190" t="s">
        <v>30</v>
      </c>
      <c r="F12" s="192" t="s">
        <v>13</v>
      </c>
      <c r="G12" s="192"/>
      <c r="H12" s="192"/>
      <c r="I12" s="167" t="s">
        <v>5</v>
      </c>
      <c r="J12" s="233" t="s">
        <v>64</v>
      </c>
      <c r="K12" s="245" t="s">
        <v>65</v>
      </c>
      <c r="L12" s="247" t="s">
        <v>66</v>
      </c>
      <c r="M12" s="165" t="s">
        <v>77</v>
      </c>
      <c r="N12" s="166"/>
      <c r="O12" s="167"/>
    </row>
    <row r="13" spans="2:15" ht="26.25" thickBot="1" x14ac:dyDescent="0.25">
      <c r="B13" s="188"/>
      <c r="C13" s="85" t="s">
        <v>3</v>
      </c>
      <c r="D13" s="85" t="s">
        <v>4</v>
      </c>
      <c r="E13" s="191"/>
      <c r="F13" s="86" t="s">
        <v>14</v>
      </c>
      <c r="G13" s="86" t="s">
        <v>9</v>
      </c>
      <c r="H13" s="86" t="s">
        <v>7</v>
      </c>
      <c r="I13" s="193"/>
      <c r="J13" s="234"/>
      <c r="K13" s="246"/>
      <c r="L13" s="248"/>
      <c r="M13" s="123" t="s">
        <v>67</v>
      </c>
      <c r="N13" s="87" t="s">
        <v>68</v>
      </c>
      <c r="O13" s="88" t="s">
        <v>69</v>
      </c>
    </row>
    <row r="14" spans="2:15" ht="15.75" thickBot="1" x14ac:dyDescent="0.3">
      <c r="B14" s="180" t="s">
        <v>11</v>
      </c>
      <c r="C14" s="181"/>
      <c r="D14" s="181"/>
      <c r="E14" s="181"/>
      <c r="F14" s="181"/>
      <c r="G14" s="181"/>
      <c r="H14" s="181"/>
      <c r="I14" s="182"/>
      <c r="J14" s="15"/>
      <c r="K14" s="16"/>
      <c r="L14" s="17"/>
      <c r="M14" s="15">
        <f>IF((K14*$N$10/100)&gt;0,FLOOR(K14*$N$10/100,0.01),FLOOR(K14*$N$10/100,-0.01))</f>
        <v>0</v>
      </c>
      <c r="N14" s="16">
        <f>IF((L14*$N$10/100)&gt;0,FLOOR(L14*$N$10/100,0.01),FLOOR(L14*$N$10/100,-0.01))</f>
        <v>0</v>
      </c>
      <c r="O14" s="18">
        <f>M14+N14</f>
        <v>0</v>
      </c>
    </row>
    <row r="15" spans="2:15" x14ac:dyDescent="0.2">
      <c r="B15" s="19"/>
      <c r="C15" s="20"/>
      <c r="D15" s="20"/>
      <c r="E15" s="21"/>
      <c r="F15" s="20"/>
      <c r="G15" s="20"/>
      <c r="H15" s="22"/>
      <c r="I15" s="23"/>
      <c r="J15" s="24"/>
      <c r="K15" s="25"/>
      <c r="L15" s="26"/>
      <c r="M15" s="27">
        <f>IF((K15*$N$10/100)&gt;0,FLOOR(K15*$N$10/100,0.01),FLOOR(K15*$N$10/100,-0.01))</f>
        <v>0</v>
      </c>
      <c r="N15" s="27">
        <f>IF((L15*$N$10/100)&gt;0,FLOOR(L15*$N$10/100,0.01),FLOOR(L15*$N$10/100,-0.01))</f>
        <v>0</v>
      </c>
      <c r="O15" s="28">
        <f>SUM(M15:N15)</f>
        <v>0</v>
      </c>
    </row>
    <row r="16" spans="2:15" x14ac:dyDescent="0.2">
      <c r="B16" s="29"/>
      <c r="C16" s="20"/>
      <c r="D16" s="20"/>
      <c r="E16" s="30"/>
      <c r="F16" s="20"/>
      <c r="G16" s="31"/>
      <c r="H16" s="32"/>
      <c r="I16" s="33"/>
      <c r="J16" s="34"/>
      <c r="K16" s="35"/>
      <c r="L16" s="36"/>
      <c r="M16" s="27">
        <f t="shared" ref="M16:N24" si="0">IF((K16*$N$10/100)&gt;0,FLOOR(K16*$N$10/100,0.01),FLOOR(K16*$N$10/100,-0.01))</f>
        <v>0</v>
      </c>
      <c r="N16" s="27">
        <f t="shared" si="0"/>
        <v>0</v>
      </c>
      <c r="O16" s="37">
        <f t="shared" ref="O16:O24" si="1">SUM(M16:N16)</f>
        <v>0</v>
      </c>
    </row>
    <row r="17" spans="2:15" x14ac:dyDescent="0.2">
      <c r="B17" s="29"/>
      <c r="C17" s="31"/>
      <c r="D17" s="31"/>
      <c r="E17" s="30"/>
      <c r="F17" s="31"/>
      <c r="G17" s="31"/>
      <c r="H17" s="32"/>
      <c r="I17" s="33"/>
      <c r="J17" s="34"/>
      <c r="K17" s="35"/>
      <c r="L17" s="36"/>
      <c r="M17" s="27">
        <f t="shared" si="0"/>
        <v>0</v>
      </c>
      <c r="N17" s="27">
        <f t="shared" si="0"/>
        <v>0</v>
      </c>
      <c r="O17" s="37">
        <f t="shared" si="1"/>
        <v>0</v>
      </c>
    </row>
    <row r="18" spans="2:15" x14ac:dyDescent="0.2">
      <c r="B18" s="29"/>
      <c r="C18" s="31"/>
      <c r="D18" s="31"/>
      <c r="E18" s="30"/>
      <c r="F18" s="31"/>
      <c r="G18" s="31"/>
      <c r="H18" s="32"/>
      <c r="I18" s="33"/>
      <c r="J18" s="34"/>
      <c r="K18" s="35"/>
      <c r="L18" s="36"/>
      <c r="M18" s="27">
        <f>IF((K18*$N$10/100)&gt;0,FLOOR(K18*$N$10/100,0.01),FLOOR(K18*$N$10/100,-0.01))</f>
        <v>0</v>
      </c>
      <c r="N18" s="27">
        <f t="shared" si="0"/>
        <v>0</v>
      </c>
      <c r="O18" s="37">
        <f t="shared" si="1"/>
        <v>0</v>
      </c>
    </row>
    <row r="19" spans="2:15" x14ac:dyDescent="0.2">
      <c r="B19" s="29"/>
      <c r="C19" s="31"/>
      <c r="D19" s="31"/>
      <c r="E19" s="30"/>
      <c r="F19" s="31"/>
      <c r="G19" s="31"/>
      <c r="H19" s="32"/>
      <c r="I19" s="33"/>
      <c r="J19" s="34"/>
      <c r="K19" s="35"/>
      <c r="L19" s="36"/>
      <c r="M19" s="27">
        <f t="shared" si="0"/>
        <v>0</v>
      </c>
      <c r="N19" s="27">
        <f t="shared" si="0"/>
        <v>0</v>
      </c>
      <c r="O19" s="37">
        <f t="shared" si="1"/>
        <v>0</v>
      </c>
    </row>
    <row r="20" spans="2:15" x14ac:dyDescent="0.2">
      <c r="B20" s="29"/>
      <c r="C20" s="31"/>
      <c r="D20" s="31"/>
      <c r="E20" s="30"/>
      <c r="F20" s="31"/>
      <c r="G20" s="31"/>
      <c r="H20" s="32"/>
      <c r="I20" s="33"/>
      <c r="J20" s="34"/>
      <c r="K20" s="35"/>
      <c r="L20" s="36"/>
      <c r="M20" s="27">
        <f t="shared" si="0"/>
        <v>0</v>
      </c>
      <c r="N20" s="27">
        <f t="shared" si="0"/>
        <v>0</v>
      </c>
      <c r="O20" s="37">
        <f t="shared" si="1"/>
        <v>0</v>
      </c>
    </row>
    <row r="21" spans="2:15" x14ac:dyDescent="0.2">
      <c r="B21" s="29"/>
      <c r="C21" s="31"/>
      <c r="D21" s="31"/>
      <c r="E21" s="30"/>
      <c r="F21" s="31"/>
      <c r="G21" s="31"/>
      <c r="H21" s="32"/>
      <c r="I21" s="33"/>
      <c r="J21" s="34"/>
      <c r="K21" s="35"/>
      <c r="L21" s="36"/>
      <c r="M21" s="27">
        <f t="shared" si="0"/>
        <v>0</v>
      </c>
      <c r="N21" s="27">
        <f t="shared" si="0"/>
        <v>0</v>
      </c>
      <c r="O21" s="37">
        <f t="shared" si="1"/>
        <v>0</v>
      </c>
    </row>
    <row r="22" spans="2:15" x14ac:dyDescent="0.2">
      <c r="B22" s="29"/>
      <c r="C22" s="31"/>
      <c r="D22" s="31"/>
      <c r="E22" s="30"/>
      <c r="F22" s="31"/>
      <c r="G22" s="31"/>
      <c r="H22" s="32"/>
      <c r="I22" s="33"/>
      <c r="J22" s="34"/>
      <c r="K22" s="35"/>
      <c r="L22" s="36"/>
      <c r="M22" s="27">
        <f t="shared" si="0"/>
        <v>0</v>
      </c>
      <c r="N22" s="27">
        <f t="shared" si="0"/>
        <v>0</v>
      </c>
      <c r="O22" s="37">
        <f t="shared" si="1"/>
        <v>0</v>
      </c>
    </row>
    <row r="23" spans="2:15" x14ac:dyDescent="0.2">
      <c r="B23" s="29"/>
      <c r="C23" s="31"/>
      <c r="D23" s="31"/>
      <c r="E23" s="30"/>
      <c r="F23" s="31"/>
      <c r="G23" s="31"/>
      <c r="H23" s="32"/>
      <c r="I23" s="33"/>
      <c r="J23" s="34"/>
      <c r="K23" s="35"/>
      <c r="L23" s="36"/>
      <c r="M23" s="27">
        <f t="shared" si="0"/>
        <v>0</v>
      </c>
      <c r="N23" s="27">
        <f t="shared" si="0"/>
        <v>0</v>
      </c>
      <c r="O23" s="37">
        <f t="shared" si="1"/>
        <v>0</v>
      </c>
    </row>
    <row r="24" spans="2:15" ht="15" thickBot="1" x14ac:dyDescent="0.25">
      <c r="B24" s="38"/>
      <c r="C24" s="39"/>
      <c r="D24" s="39"/>
      <c r="E24" s="40"/>
      <c r="F24" s="39"/>
      <c r="G24" s="39"/>
      <c r="H24" s="41"/>
      <c r="I24" s="42"/>
      <c r="J24" s="34"/>
      <c r="K24" s="35"/>
      <c r="L24" s="36"/>
      <c r="M24" s="27">
        <f t="shared" si="0"/>
        <v>0</v>
      </c>
      <c r="N24" s="27">
        <f t="shared" si="0"/>
        <v>0</v>
      </c>
      <c r="O24" s="37">
        <f t="shared" si="1"/>
        <v>0</v>
      </c>
    </row>
    <row r="25" spans="2:15" ht="15" thickBot="1" x14ac:dyDescent="0.25">
      <c r="B25" s="180" t="s">
        <v>8</v>
      </c>
      <c r="C25" s="183"/>
      <c r="D25" s="183"/>
      <c r="E25" s="183"/>
      <c r="F25" s="183"/>
      <c r="G25" s="183"/>
      <c r="H25" s="183"/>
      <c r="I25" s="184"/>
      <c r="J25" s="43">
        <f>SUM(J15:J24)</f>
        <v>0</v>
      </c>
      <c r="K25" s="44">
        <f t="shared" ref="K25:O25" si="2">SUM(K15:K24)</f>
        <v>0</v>
      </c>
      <c r="L25" s="45">
        <f t="shared" si="2"/>
        <v>0</v>
      </c>
      <c r="M25" s="43">
        <f t="shared" si="2"/>
        <v>0</v>
      </c>
      <c r="N25" s="44">
        <f t="shared" si="2"/>
        <v>0</v>
      </c>
      <c r="O25" s="46">
        <f t="shared" si="2"/>
        <v>0</v>
      </c>
    </row>
    <row r="26" spans="2:15" ht="15" thickBot="1" x14ac:dyDescent="0.25">
      <c r="B26" s="180" t="s">
        <v>10</v>
      </c>
      <c r="C26" s="183"/>
      <c r="D26" s="183"/>
      <c r="E26" s="183"/>
      <c r="F26" s="183"/>
      <c r="G26" s="183"/>
      <c r="H26" s="183"/>
      <c r="I26" s="184"/>
      <c r="J26" s="47">
        <f t="shared" ref="J26:N26" si="3">J14+J25</f>
        <v>0</v>
      </c>
      <c r="K26" s="48">
        <f t="shared" si="3"/>
        <v>0</v>
      </c>
      <c r="L26" s="49">
        <f t="shared" si="3"/>
        <v>0</v>
      </c>
      <c r="M26" s="47">
        <f t="shared" si="3"/>
        <v>0</v>
      </c>
      <c r="N26" s="48">
        <f t="shared" si="3"/>
        <v>0</v>
      </c>
      <c r="O26" s="50">
        <f>O14+O25</f>
        <v>0</v>
      </c>
    </row>
    <row r="27" spans="2:15" x14ac:dyDescent="0.2">
      <c r="B27" s="241" t="s">
        <v>41</v>
      </c>
      <c r="C27" s="241"/>
      <c r="D27" s="241"/>
      <c r="E27" s="241"/>
      <c r="F27" s="241"/>
      <c r="G27" s="241"/>
      <c r="H27" s="241"/>
      <c r="I27" s="241"/>
      <c r="J27" s="241"/>
      <c r="K27" s="241"/>
      <c r="L27" s="241"/>
      <c r="M27" s="241"/>
      <c r="N27" s="241"/>
      <c r="O27" s="241"/>
    </row>
    <row r="28" spans="2:15" x14ac:dyDescent="0.2">
      <c r="B28" s="242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</row>
    <row r="29" spans="2:15" ht="15" thickBot="1" x14ac:dyDescent="0.25"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</row>
    <row r="30" spans="2:15" ht="19.5" thickBot="1" x14ac:dyDescent="0.25">
      <c r="B30" s="100" t="s">
        <v>44</v>
      </c>
      <c r="D30" s="51"/>
      <c r="E30" s="51"/>
      <c r="F30" s="52"/>
      <c r="G30" s="243"/>
      <c r="H30" s="244"/>
      <c r="I30" s="52"/>
      <c r="J30" s="52"/>
      <c r="K30" s="52"/>
      <c r="L30" s="52"/>
      <c r="M30" s="52"/>
      <c r="N30" s="52"/>
      <c r="O30" s="52"/>
    </row>
    <row r="31" spans="2:15" x14ac:dyDescent="0.2"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</row>
    <row r="32" spans="2:15" x14ac:dyDescent="0.2">
      <c r="B32" s="219" t="s">
        <v>43</v>
      </c>
      <c r="C32" s="219"/>
      <c r="D32" s="219"/>
      <c r="E32" s="219"/>
      <c r="F32" s="219"/>
      <c r="G32" s="219"/>
      <c r="H32" s="53"/>
      <c r="I32" s="54" t="s">
        <v>36</v>
      </c>
      <c r="J32" s="220" t="s">
        <v>37</v>
      </c>
      <c r="K32" s="220"/>
      <c r="L32" s="220" t="s">
        <v>24</v>
      </c>
      <c r="M32" s="220"/>
      <c r="N32" s="220"/>
      <c r="O32" s="220"/>
    </row>
    <row r="33" spans="2:15" x14ac:dyDescent="0.2">
      <c r="B33" s="219"/>
      <c r="C33" s="219"/>
      <c r="D33" s="219"/>
      <c r="E33" s="219"/>
      <c r="F33" s="219"/>
      <c r="G33" s="219"/>
      <c r="H33" s="53"/>
      <c r="I33" s="53" t="s">
        <v>35</v>
      </c>
      <c r="J33" s="220" t="s">
        <v>70</v>
      </c>
      <c r="K33" s="220"/>
      <c r="L33" s="220" t="s">
        <v>26</v>
      </c>
      <c r="M33" s="220"/>
      <c r="N33" s="220"/>
      <c r="O33" s="220"/>
    </row>
    <row r="34" spans="2:15" ht="15" thickBot="1" x14ac:dyDescent="0.25">
      <c r="B34" s="55"/>
      <c r="C34" s="55"/>
      <c r="D34" s="55"/>
      <c r="E34" s="53"/>
      <c r="F34" s="53"/>
      <c r="G34" s="53"/>
      <c r="H34" s="53"/>
      <c r="I34" s="53"/>
      <c r="J34" s="129"/>
      <c r="K34" s="129"/>
      <c r="L34" s="129"/>
      <c r="M34" s="129"/>
      <c r="N34" s="129"/>
      <c r="O34" s="129"/>
    </row>
    <row r="35" spans="2:15" ht="14.25" customHeight="1" x14ac:dyDescent="0.2">
      <c r="B35" s="56"/>
      <c r="C35" s="57"/>
      <c r="D35" s="57"/>
      <c r="E35" s="57"/>
      <c r="F35" s="204" t="s">
        <v>79</v>
      </c>
      <c r="G35" s="204"/>
      <c r="H35" s="204"/>
      <c r="I35" s="204"/>
      <c r="J35" s="57"/>
      <c r="K35" s="57"/>
      <c r="L35" s="57"/>
      <c r="M35" s="57"/>
      <c r="N35" s="57"/>
      <c r="O35" s="58"/>
    </row>
    <row r="36" spans="2:15" ht="15" customHeight="1" thickBot="1" x14ac:dyDescent="0.25">
      <c r="B36" s="59"/>
      <c r="C36" s="60"/>
      <c r="D36" s="60"/>
      <c r="E36" s="60"/>
      <c r="F36" s="205"/>
      <c r="G36" s="205"/>
      <c r="H36" s="205"/>
      <c r="I36" s="205"/>
      <c r="J36" s="60"/>
      <c r="K36" s="61"/>
      <c r="L36" s="61"/>
      <c r="M36" s="61"/>
      <c r="N36" s="61"/>
      <c r="O36" s="62"/>
    </row>
    <row r="37" spans="2:15" ht="19.5" thickBot="1" x14ac:dyDescent="0.35">
      <c r="B37" s="206" t="s">
        <v>57</v>
      </c>
      <c r="C37" s="207"/>
      <c r="D37" s="207"/>
      <c r="E37" s="207"/>
      <c r="F37" s="207"/>
      <c r="G37" s="207"/>
      <c r="H37" s="63" t="s">
        <v>31</v>
      </c>
      <c r="I37" s="91" t="s">
        <v>58</v>
      </c>
      <c r="J37" s="63" t="s">
        <v>32</v>
      </c>
      <c r="K37" s="92"/>
      <c r="L37" s="208" t="s">
        <v>59</v>
      </c>
      <c r="M37" s="209"/>
      <c r="N37" s="210">
        <f>O25</f>
        <v>0</v>
      </c>
      <c r="O37" s="211"/>
    </row>
    <row r="38" spans="2:15" x14ac:dyDescent="0.2">
      <c r="B38" s="56"/>
      <c r="C38" s="57"/>
      <c r="D38" s="57"/>
      <c r="E38" s="57"/>
      <c r="F38" s="57"/>
      <c r="G38" s="58"/>
      <c r="H38" s="56"/>
      <c r="I38" s="57"/>
      <c r="J38" s="57"/>
      <c r="K38" s="57"/>
      <c r="L38" s="57"/>
      <c r="M38" s="57"/>
      <c r="N38" s="57"/>
      <c r="O38" s="58"/>
    </row>
    <row r="39" spans="2:15" ht="15" customHeight="1" x14ac:dyDescent="0.25">
      <c r="B39" s="125" t="s">
        <v>17</v>
      </c>
      <c r="C39" s="64"/>
      <c r="D39" s="65"/>
      <c r="E39" s="65"/>
      <c r="F39" s="65" t="s">
        <v>18</v>
      </c>
      <c r="G39" s="66"/>
      <c r="H39" s="212" t="s">
        <v>73</v>
      </c>
      <c r="I39" s="213"/>
      <c r="J39" s="214" t="s">
        <v>33</v>
      </c>
      <c r="K39" s="215"/>
      <c r="L39" s="215"/>
      <c r="M39" s="216" t="s">
        <v>33</v>
      </c>
      <c r="N39" s="217"/>
      <c r="O39" s="218"/>
    </row>
    <row r="40" spans="2:15" ht="15" x14ac:dyDescent="0.2">
      <c r="B40" s="67"/>
      <c r="C40" s="65"/>
      <c r="D40" s="65"/>
      <c r="E40" s="65"/>
      <c r="F40" s="65"/>
      <c r="G40" s="66"/>
      <c r="H40" s="67"/>
      <c r="I40" s="65"/>
      <c r="J40" s="127"/>
      <c r="K40" s="127" t="s">
        <v>74</v>
      </c>
      <c r="L40" s="127"/>
      <c r="M40" s="127"/>
      <c r="N40" s="127" t="s">
        <v>34</v>
      </c>
      <c r="O40" s="128"/>
    </row>
    <row r="41" spans="2:15" ht="14.25" customHeight="1" x14ac:dyDescent="0.25">
      <c r="B41" s="194"/>
      <c r="C41" s="195"/>
      <c r="D41" s="195"/>
      <c r="E41" s="195"/>
      <c r="F41" s="65"/>
      <c r="G41" s="66"/>
      <c r="H41" s="124"/>
      <c r="I41" s="68"/>
      <c r="J41" s="65"/>
      <c r="K41" s="65"/>
      <c r="L41" s="65"/>
      <c r="M41" s="65"/>
      <c r="N41" s="65"/>
      <c r="O41" s="66"/>
    </row>
    <row r="42" spans="2:15" ht="18" customHeight="1" x14ac:dyDescent="0.25">
      <c r="B42" s="194" t="s">
        <v>19</v>
      </c>
      <c r="C42" s="195"/>
      <c r="D42" s="195"/>
      <c r="E42" s="195"/>
      <c r="F42" s="65" t="s">
        <v>20</v>
      </c>
      <c r="G42" s="66" t="s">
        <v>21</v>
      </c>
      <c r="H42" s="67" t="s">
        <v>22</v>
      </c>
      <c r="I42" s="69"/>
      <c r="J42" s="65" t="s">
        <v>20</v>
      </c>
      <c r="K42" s="65" t="s">
        <v>21</v>
      </c>
      <c r="L42" s="65"/>
      <c r="M42" s="65"/>
      <c r="N42" s="69"/>
      <c r="O42" s="70"/>
    </row>
    <row r="43" spans="2:15" ht="15" x14ac:dyDescent="0.25">
      <c r="B43" s="67"/>
      <c r="C43" s="65"/>
      <c r="D43" s="65"/>
      <c r="E43" s="65"/>
      <c r="F43" s="65"/>
      <c r="G43" s="66"/>
      <c r="H43" s="67"/>
      <c r="I43" s="65"/>
      <c r="J43" s="126"/>
      <c r="K43" s="127"/>
      <c r="L43" s="126"/>
      <c r="M43" s="127"/>
      <c r="N43" s="127"/>
      <c r="O43" s="128"/>
    </row>
    <row r="44" spans="2:15" x14ac:dyDescent="0.2">
      <c r="B44" s="67" t="s">
        <v>38</v>
      </c>
      <c r="C44" s="65"/>
      <c r="D44" s="65"/>
      <c r="E44" s="65"/>
      <c r="F44" s="65" t="s">
        <v>20</v>
      </c>
      <c r="G44" s="66" t="s">
        <v>21</v>
      </c>
      <c r="H44" s="67" t="s">
        <v>75</v>
      </c>
      <c r="I44" s="65"/>
      <c r="J44" s="65" t="s">
        <v>20</v>
      </c>
      <c r="K44" s="65" t="s">
        <v>21</v>
      </c>
      <c r="L44" s="65"/>
      <c r="M44" s="65"/>
      <c r="N44" s="65"/>
      <c r="O44" s="66"/>
    </row>
    <row r="45" spans="2:15" ht="15.75" thickBot="1" x14ac:dyDescent="0.3">
      <c r="B45" s="71"/>
      <c r="C45" s="72"/>
      <c r="D45" s="72"/>
      <c r="E45" s="72"/>
      <c r="F45" s="72"/>
      <c r="G45" s="73"/>
      <c r="H45" s="74"/>
      <c r="I45" s="60"/>
      <c r="J45" s="75"/>
      <c r="K45" s="75"/>
      <c r="L45" s="75"/>
      <c r="M45" s="75"/>
      <c r="N45" s="75"/>
      <c r="O45" s="76"/>
    </row>
    <row r="46" spans="2:15" ht="15" customHeight="1" x14ac:dyDescent="0.2"/>
    <row r="47" spans="2:15" ht="15" customHeight="1" x14ac:dyDescent="0.2"/>
    <row r="48" spans="2:15" ht="15" customHeight="1" x14ac:dyDescent="0.2"/>
  </sheetData>
  <sheetProtection algorithmName="SHA-512" hashValue="YkJSk1YMnkIk4PYysfRHMq9VVkWgYNQLJsLE3Qjbxeow7PaiVFySQSwJYXHTRSDiHLvB1hojF6S8EPhDQUAYsw==" saltValue="91672xNDC74z5van6aK4nA==" spinCount="100000" sheet="1" objects="1" scenarios="1"/>
  <mergeCells count="45">
    <mergeCell ref="F35:I36"/>
    <mergeCell ref="B37:G37"/>
    <mergeCell ref="L37:M37"/>
    <mergeCell ref="N37:O37"/>
    <mergeCell ref="H39:I39"/>
    <mergeCell ref="B41:E41"/>
    <mergeCell ref="B42:E42"/>
    <mergeCell ref="N3:O3"/>
    <mergeCell ref="N4:O7"/>
    <mergeCell ref="B27:O28"/>
    <mergeCell ref="J39:L39"/>
    <mergeCell ref="M39:O39"/>
    <mergeCell ref="G30:H30"/>
    <mergeCell ref="B32:G33"/>
    <mergeCell ref="J32:K32"/>
    <mergeCell ref="L32:O32"/>
    <mergeCell ref="J33:K33"/>
    <mergeCell ref="L33:O33"/>
    <mergeCell ref="K12:K13"/>
    <mergeCell ref="L12:L13"/>
    <mergeCell ref="M12:O12"/>
    <mergeCell ref="B14:I14"/>
    <mergeCell ref="B25:I25"/>
    <mergeCell ref="J12:J13"/>
    <mergeCell ref="B26:I26"/>
    <mergeCell ref="B12:B13"/>
    <mergeCell ref="C12:D12"/>
    <mergeCell ref="E12:E13"/>
    <mergeCell ref="F12:H12"/>
    <mergeCell ref="I12:I13"/>
    <mergeCell ref="B9:E10"/>
    <mergeCell ref="F9:H9"/>
    <mergeCell ref="J9:K9"/>
    <mergeCell ref="L9:M9"/>
    <mergeCell ref="N9:O9"/>
    <mergeCell ref="F10:H10"/>
    <mergeCell ref="J10:K10"/>
    <mergeCell ref="L10:M10"/>
    <mergeCell ref="N10:O10"/>
    <mergeCell ref="E7:J7"/>
    <mergeCell ref="D1:I1"/>
    <mergeCell ref="B3:J3"/>
    <mergeCell ref="E4:J4"/>
    <mergeCell ref="E5:J5"/>
    <mergeCell ref="E6:J6"/>
  </mergeCells>
  <conditionalFormatting sqref="O26">
    <cfRule type="cellIs" dxfId="1" priority="2" operator="equal">
      <formula>"!!CHYBA!!"</formula>
    </cfRule>
  </conditionalFormatting>
  <conditionalFormatting sqref="N4">
    <cfRule type="cellIs" dxfId="0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workbookViewId="0">
      <selection activeCell="B37" sqref="B37"/>
    </sheetView>
  </sheetViews>
  <sheetFormatPr defaultColWidth="9.140625" defaultRowHeight="14.25" x14ac:dyDescent="0.2"/>
  <cols>
    <col min="1" max="1" width="8.7109375" style="3" customWidth="1"/>
    <col min="2" max="2" width="17.7109375" style="3" customWidth="1"/>
    <col min="3" max="3" width="10.42578125" style="3" customWidth="1"/>
    <col min="4" max="4" width="11.5703125" style="3" customWidth="1"/>
    <col min="5" max="5" width="74.5703125" style="3" customWidth="1"/>
    <col min="6" max="6" width="23.140625" style="3" customWidth="1"/>
    <col min="7" max="7" width="14.140625" style="3" customWidth="1"/>
    <col min="8" max="16384" width="9.140625" style="3"/>
  </cols>
  <sheetData>
    <row r="1" spans="1:9" x14ac:dyDescent="0.2">
      <c r="F1" s="101"/>
      <c r="G1" s="101"/>
    </row>
    <row r="2" spans="1:9" ht="15" thickBot="1" x14ac:dyDescent="0.25">
      <c r="F2" s="101"/>
      <c r="G2" s="101"/>
    </row>
    <row r="3" spans="1:9" ht="19.5" customHeight="1" thickBot="1" x14ac:dyDescent="0.25">
      <c r="A3" s="249" t="s">
        <v>71</v>
      </c>
      <c r="B3" s="250"/>
      <c r="C3" s="250"/>
      <c r="D3" s="250"/>
      <c r="E3" s="251"/>
      <c r="F3" s="259" t="s">
        <v>80</v>
      </c>
      <c r="G3" s="259"/>
      <c r="H3" s="130"/>
      <c r="I3" s="130"/>
    </row>
    <row r="4" spans="1:9" ht="27" customHeight="1" x14ac:dyDescent="0.25">
      <c r="A4" s="79" t="s">
        <v>47</v>
      </c>
      <c r="B4" s="9"/>
      <c r="C4" s="82"/>
      <c r="D4" s="260"/>
      <c r="E4" s="140"/>
      <c r="F4" s="259"/>
      <c r="G4" s="259"/>
      <c r="H4" s="130"/>
      <c r="I4" s="130"/>
    </row>
    <row r="5" spans="1:9" s="7" customFormat="1" ht="16.5" customHeight="1" x14ac:dyDescent="0.25">
      <c r="A5" s="80" t="s">
        <v>48</v>
      </c>
      <c r="B5" s="10"/>
      <c r="C5" s="83"/>
      <c r="D5" s="260"/>
      <c r="E5" s="140"/>
      <c r="F5" s="77" t="s">
        <v>15</v>
      </c>
      <c r="G5" s="12"/>
    </row>
    <row r="6" spans="1:9" s="7" customFormat="1" ht="16.5" customHeight="1" x14ac:dyDescent="0.25">
      <c r="A6" s="80" t="s">
        <v>49</v>
      </c>
      <c r="B6" s="10"/>
      <c r="C6" s="83"/>
      <c r="D6" s="260"/>
      <c r="E6" s="140"/>
      <c r="F6" s="102"/>
      <c r="G6" s="102"/>
    </row>
    <row r="7" spans="1:9" s="7" customFormat="1" ht="16.5" customHeight="1" thickBot="1" x14ac:dyDescent="0.3">
      <c r="A7" s="81" t="s">
        <v>50</v>
      </c>
      <c r="B7" s="11"/>
      <c r="C7" s="84"/>
      <c r="D7" s="261"/>
      <c r="E7" s="262"/>
      <c r="F7" s="78" t="s">
        <v>16</v>
      </c>
      <c r="G7" s="13"/>
    </row>
    <row r="9" spans="1:9" ht="15" thickBot="1" x14ac:dyDescent="0.25"/>
    <row r="10" spans="1:9" ht="15" customHeight="1" x14ac:dyDescent="0.2">
      <c r="A10" s="187" t="s">
        <v>0</v>
      </c>
      <c r="B10" s="189" t="s">
        <v>2</v>
      </c>
      <c r="C10" s="189"/>
      <c r="D10" s="192" t="s">
        <v>1</v>
      </c>
      <c r="E10" s="190" t="s">
        <v>5</v>
      </c>
      <c r="F10" s="252" t="s">
        <v>12</v>
      </c>
      <c r="G10" s="254" t="s">
        <v>7</v>
      </c>
    </row>
    <row r="11" spans="1:9" ht="15" thickBot="1" x14ac:dyDescent="0.25">
      <c r="A11" s="256"/>
      <c r="B11" s="121" t="s">
        <v>3</v>
      </c>
      <c r="C11" s="121" t="s">
        <v>4</v>
      </c>
      <c r="D11" s="257"/>
      <c r="E11" s="258"/>
      <c r="F11" s="253"/>
      <c r="G11" s="255"/>
    </row>
    <row r="12" spans="1:9" ht="15" thickBot="1" x14ac:dyDescent="0.25">
      <c r="A12" s="180" t="s">
        <v>27</v>
      </c>
      <c r="B12" s="183"/>
      <c r="C12" s="183"/>
      <c r="D12" s="183"/>
      <c r="E12" s="183"/>
      <c r="F12" s="103"/>
      <c r="G12" s="104"/>
    </row>
    <row r="13" spans="1:9" x14ac:dyDescent="0.2">
      <c r="A13" s="19"/>
      <c r="B13" s="105"/>
      <c r="C13" s="105"/>
      <c r="D13" s="106"/>
      <c r="E13" s="106"/>
      <c r="F13" s="107"/>
      <c r="G13" s="108"/>
    </row>
    <row r="14" spans="1:9" x14ac:dyDescent="0.2">
      <c r="A14" s="29"/>
      <c r="B14" s="109"/>
      <c r="C14" s="109"/>
      <c r="D14" s="110"/>
      <c r="E14" s="110"/>
      <c r="F14" s="111"/>
      <c r="G14" s="112"/>
    </row>
    <row r="15" spans="1:9" x14ac:dyDescent="0.2">
      <c r="A15" s="29"/>
      <c r="B15" s="109"/>
      <c r="C15" s="109"/>
      <c r="D15" s="110"/>
      <c r="E15" s="110"/>
      <c r="F15" s="111"/>
      <c r="G15" s="113"/>
    </row>
    <row r="16" spans="1:9" x14ac:dyDescent="0.2">
      <c r="A16" s="29"/>
      <c r="B16" s="109"/>
      <c r="C16" s="109"/>
      <c r="D16" s="110"/>
      <c r="E16" s="110"/>
      <c r="F16" s="111"/>
      <c r="G16" s="113"/>
    </row>
    <row r="17" spans="1:7" x14ac:dyDescent="0.2">
      <c r="A17" s="29"/>
      <c r="B17" s="109"/>
      <c r="C17" s="109"/>
      <c r="D17" s="110"/>
      <c r="E17" s="110"/>
      <c r="F17" s="111"/>
      <c r="G17" s="113"/>
    </row>
    <row r="18" spans="1:7" x14ac:dyDescent="0.2">
      <c r="A18" s="29"/>
      <c r="B18" s="109"/>
      <c r="C18" s="109"/>
      <c r="D18" s="110"/>
      <c r="E18" s="110"/>
      <c r="F18" s="111"/>
      <c r="G18" s="113"/>
    </row>
    <row r="19" spans="1:7" x14ac:dyDescent="0.2">
      <c r="A19" s="29"/>
      <c r="B19" s="109"/>
      <c r="C19" s="109"/>
      <c r="D19" s="110"/>
      <c r="E19" s="110"/>
      <c r="F19" s="111"/>
      <c r="G19" s="113"/>
    </row>
    <row r="20" spans="1:7" x14ac:dyDescent="0.2">
      <c r="A20" s="29"/>
      <c r="B20" s="109"/>
      <c r="C20" s="109"/>
      <c r="D20" s="110"/>
      <c r="E20" s="110"/>
      <c r="F20" s="111"/>
      <c r="G20" s="113"/>
    </row>
    <row r="21" spans="1:7" x14ac:dyDescent="0.2">
      <c r="A21" s="29"/>
      <c r="B21" s="109"/>
      <c r="C21" s="109"/>
      <c r="D21" s="110"/>
      <c r="E21" s="110"/>
      <c r="F21" s="111"/>
      <c r="G21" s="113"/>
    </row>
    <row r="22" spans="1:7" x14ac:dyDescent="0.2">
      <c r="A22" s="29"/>
      <c r="B22" s="109"/>
      <c r="C22" s="109"/>
      <c r="D22" s="110"/>
      <c r="E22" s="110"/>
      <c r="F22" s="111"/>
      <c r="G22" s="113"/>
    </row>
    <row r="23" spans="1:7" x14ac:dyDescent="0.2">
      <c r="A23" s="29"/>
      <c r="B23" s="109"/>
      <c r="C23" s="109"/>
      <c r="D23" s="110"/>
      <c r="E23" s="110"/>
      <c r="F23" s="111"/>
      <c r="G23" s="113"/>
    </row>
    <row r="24" spans="1:7" x14ac:dyDescent="0.2">
      <c r="A24" s="29"/>
      <c r="B24" s="109"/>
      <c r="C24" s="109"/>
      <c r="D24" s="110"/>
      <c r="E24" s="110"/>
      <c r="F24" s="111"/>
      <c r="G24" s="113"/>
    </row>
    <row r="25" spans="1:7" x14ac:dyDescent="0.2">
      <c r="A25" s="29"/>
      <c r="B25" s="109"/>
      <c r="C25" s="109"/>
      <c r="D25" s="110"/>
      <c r="E25" s="110"/>
      <c r="F25" s="111"/>
      <c r="G25" s="113"/>
    </row>
    <row r="26" spans="1:7" x14ac:dyDescent="0.2">
      <c r="A26" s="29"/>
      <c r="B26" s="109"/>
      <c r="C26" s="109"/>
      <c r="D26" s="110"/>
      <c r="E26" s="110"/>
      <c r="F26" s="111"/>
      <c r="G26" s="113"/>
    </row>
    <row r="27" spans="1:7" x14ac:dyDescent="0.2">
      <c r="A27" s="29"/>
      <c r="B27" s="109"/>
      <c r="C27" s="109"/>
      <c r="D27" s="110"/>
      <c r="E27" s="110"/>
      <c r="F27" s="111"/>
      <c r="G27" s="113"/>
    </row>
    <row r="28" spans="1:7" x14ac:dyDescent="0.2">
      <c r="A28" s="29"/>
      <c r="B28" s="109"/>
      <c r="C28" s="109"/>
      <c r="D28" s="110"/>
      <c r="E28" s="110"/>
      <c r="F28" s="111"/>
      <c r="G28" s="113"/>
    </row>
    <row r="29" spans="1:7" x14ac:dyDescent="0.2">
      <c r="A29" s="29"/>
      <c r="B29" s="109"/>
      <c r="C29" s="109"/>
      <c r="D29" s="110"/>
      <c r="E29" s="110"/>
      <c r="F29" s="111"/>
      <c r="G29" s="113"/>
    </row>
    <row r="30" spans="1:7" ht="15" thickBot="1" x14ac:dyDescent="0.25">
      <c r="A30" s="114"/>
      <c r="B30" s="115"/>
      <c r="C30" s="115"/>
      <c r="D30" s="116"/>
      <c r="E30" s="116"/>
      <c r="F30" s="117"/>
      <c r="G30" s="118"/>
    </row>
    <row r="31" spans="1:7" ht="15" thickBot="1" x14ac:dyDescent="0.25">
      <c r="A31" s="180" t="s">
        <v>28</v>
      </c>
      <c r="B31" s="183"/>
      <c r="C31" s="183"/>
      <c r="D31" s="183"/>
      <c r="E31" s="183"/>
      <c r="F31" s="122">
        <f>SUM(F13:F30)</f>
        <v>0</v>
      </c>
    </row>
    <row r="32" spans="1:7" ht="15" thickBot="1" x14ac:dyDescent="0.25">
      <c r="A32" s="180" t="s">
        <v>29</v>
      </c>
      <c r="B32" s="183"/>
      <c r="C32" s="183"/>
      <c r="D32" s="183"/>
      <c r="E32" s="183"/>
      <c r="F32" s="122">
        <f>F12+F31</f>
        <v>0</v>
      </c>
    </row>
    <row r="36" spans="1:6" ht="14.25" customHeight="1" x14ac:dyDescent="0.2">
      <c r="A36" s="3" t="s">
        <v>40</v>
      </c>
      <c r="E36" s="3" t="s">
        <v>23</v>
      </c>
      <c r="F36" s="119" t="s">
        <v>25</v>
      </c>
    </row>
    <row r="37" spans="1:6" ht="14.25" customHeight="1" x14ac:dyDescent="0.2">
      <c r="E37" s="3" t="s">
        <v>72</v>
      </c>
      <c r="F37" s="120" t="s">
        <v>6</v>
      </c>
    </row>
  </sheetData>
  <sheetProtection algorithmName="SHA-512" hashValue="25GrGssU32u6q0arheZjbV9gOqtfy4hudfl2UYIcouYC5YYLZG22+nI/mN8yVQjwCyt1GArp5PYwmHGC7GFaLg==" saltValue="eD0I8gy1OoEAOw2c6JRG1g==" spinCount="100000" sheet="1" objects="1" scenarios="1"/>
  <mergeCells count="15">
    <mergeCell ref="A3:E3"/>
    <mergeCell ref="A32:E32"/>
    <mergeCell ref="F10:F11"/>
    <mergeCell ref="G10:G11"/>
    <mergeCell ref="A12:E12"/>
    <mergeCell ref="A31:E31"/>
    <mergeCell ref="A10:A11"/>
    <mergeCell ref="B10:C10"/>
    <mergeCell ref="D10:D11"/>
    <mergeCell ref="E10:E11"/>
    <mergeCell ref="F3:G4"/>
    <mergeCell ref="D4:E4"/>
    <mergeCell ref="D5:E5"/>
    <mergeCell ref="D6:E6"/>
    <mergeCell ref="D7:E7"/>
  </mergeCells>
  <pageMargins left="0.47244094488188981" right="0.31496062992125984" top="0.43307086614173229" bottom="0.3937007874015748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Čerpání dotace</vt:lpstr>
      <vt:lpstr>Čerpání úvěru</vt:lpstr>
      <vt:lpstr>Neuznatelné náklady</vt:lpstr>
      <vt:lpstr>'Neuznatelné náklady'!Oblast_tisku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Hadáček</dc:creator>
  <cp:lastModifiedBy>Červenka Václav</cp:lastModifiedBy>
  <cp:lastPrinted>2020-05-05T14:18:55Z</cp:lastPrinted>
  <dcterms:created xsi:type="dcterms:W3CDTF">2012-05-18T06:23:43Z</dcterms:created>
  <dcterms:modified xsi:type="dcterms:W3CDTF">2020-10-05T12:11:23Z</dcterms:modified>
</cp:coreProperties>
</file>